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395" windowHeight="214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E25"/>
  <c r="D25"/>
  <c r="C25"/>
  <c r="D23"/>
  <c r="E23"/>
  <c r="C23"/>
  <c r="D19"/>
  <c r="D18" s="1"/>
  <c r="E19"/>
  <c r="E18" s="1"/>
  <c r="D27"/>
  <c r="E27"/>
  <c r="C27"/>
  <c r="C18" s="1"/>
  <c r="C19"/>
  <c r="D13"/>
  <c r="E13"/>
  <c r="D11"/>
  <c r="E11"/>
  <c r="D9"/>
  <c r="E9"/>
  <c r="D7"/>
  <c r="E7"/>
  <c r="C13"/>
  <c r="C11"/>
  <c r="C9"/>
  <c r="C7"/>
  <c r="E6" l="1"/>
  <c r="D6"/>
  <c r="C6"/>
  <c r="E16"/>
  <c r="D16"/>
  <c r="C16"/>
  <c r="E29" l="1"/>
  <c r="D29"/>
  <c r="C29"/>
</calcChain>
</file>

<file path=xl/sharedStrings.xml><?xml version="1.0" encoding="utf-8"?>
<sst xmlns="http://schemas.openxmlformats.org/spreadsheetml/2006/main" count="53" uniqueCount="53">
  <si>
    <t>2024 год</t>
  </si>
  <si>
    <t>2025 год</t>
  </si>
  <si>
    <t>2026 год</t>
  </si>
  <si>
    <t>тыс.руб.</t>
  </si>
  <si>
    <t xml:space="preserve">Код бюджетной классификации
Российской
Федерации
</t>
  </si>
  <si>
    <t>Наименование доходов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</si>
  <si>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</si>
  <si>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</si>
  <si>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</si>
  <si>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</si>
  <si>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</si>
  <si>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</si>
  <si>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</si>
  <si>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</si>
  <si>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</si>
  <si>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</si>
  <si>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</si>
  <si>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</si>
  <si>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</si>
  <si>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</si>
  <si>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</si>
  <si>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</si>
  <si>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</si>
  <si>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 xml:space="preserve">Всего доходов 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</si>
  <si>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</si>
  <si>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 xml:space="preserve">Начальник финансового управления                                                                Е.А. Малышева    </t>
  </si>
  <si>
    <t>10100000000000000</t>
  </si>
  <si>
    <t>10102000010000110</t>
  </si>
  <si>
    <t>10300000000000000</t>
  </si>
  <si>
    <t>10302000010000110</t>
  </si>
  <si>
    <t>10500000000000000</t>
  </si>
  <si>
    <t>10503000010000110</t>
  </si>
  <si>
    <t>10600000000000000</t>
  </si>
  <si>
    <t>10601000000000000</t>
  </si>
  <si>
    <t>10606000000000000</t>
  </si>
  <si>
    <t>20000000000000000</t>
  </si>
  <si>
    <t>20200000000000000</t>
  </si>
  <si>
    <t>20210000000000150</t>
  </si>
  <si>
    <t>20216001100001150</t>
  </si>
  <si>
    <t>20216001100002150</t>
  </si>
  <si>
    <t>20220000000000150</t>
  </si>
  <si>
    <t>20229999100118150</t>
  </si>
  <si>
    <t>10000000000000000</t>
  </si>
  <si>
    <t>20240000000000150</t>
  </si>
  <si>
    <t>20249999100002150</t>
  </si>
  <si>
    <t>Распределение доходов местного бюджета на 2024 год и на плановый период 
2025 и 2026 годов</t>
  </si>
  <si>
    <t>20230000000000150</t>
  </si>
  <si>
    <t>20235118100000150</t>
  </si>
  <si>
    <t>Субвенции бюджетам бюджетной системы Российской Федерации, в том числе:</t>
  </si>
  <si>
    <t>Субвенции бюджетам сельских поселений на осуществление  первичного воинского учета органами местного самоуправления поселений, муниципальных и городских округов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</si>
  <si>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</t>
  </si>
  <si>
    <t>"Приложение № 1 к решению Совета Яковлевского  муниципального образования Базарно-Карабулакского муниципального района «О бюджете Яковлевского муниципального образования Базарно-Карабулакского муниципального района на 2024 год и на плановый период 2025 и 2026 годов» от 25 декабря 2023 года № 20"</t>
  </si>
  <si>
    <t>Приложение №1 к решению Совета Яковлевского муниципального образования Базарно-Карабулакского муниципального района от 31 июля 2024 года № 21 "О внесении изменений и дополнений в решение Совета Яковлевского муниципального образования Базарно-Карабулакского муниципального района" от 25 декабря 2023 года № 20 "О бюджете Яковлевского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</si>
</sst>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u/>
      <sz val="12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C14" sqref="C14"/>
    </sheetView>
  </sheetViews>
  <sheetFormatPr defaultRowHeight="15"/>
  <cols>
    <col min="1" max="1" width="23.42578125" customWidth="1"/>
    <col min="2" max="2" width="39.7109375" customWidth="1"/>
    <col min="3" max="3" width="12.7109375" customWidth="1"/>
    <col min="4" max="4" width="13" customWidth="1"/>
    <col min="5" max="5" width="12.5703125" customWidth="1"/>
  </cols>
  <sheetData>
    <row r="1" spans="1:5" ht="213.75" customHeight="1">
      <c r="C1" s="20" t="s">
        <v>52</v>
      </c>
      <c r="D1" s="21"/>
      <c r="E1" s="21"/>
    </row>
    <row r="2" spans="1:5" ht="136.5" customHeight="1">
      <c r="A2" s="3"/>
      <c r="B2" s="3"/>
      <c r="C2" s="20" t="s">
        <v>51</v>
      </c>
      <c r="D2" s="20"/>
      <c r="E2" s="20"/>
    </row>
    <row r="3" spans="1:5" ht="43.5" customHeight="1">
      <c r="A3" s="23" t="s">
        <v>45</v>
      </c>
      <c r="B3" s="24"/>
      <c r="C3" s="24"/>
      <c r="D3" s="24"/>
      <c r="E3" s="24"/>
    </row>
    <row r="4" spans="1:5" ht="15.75">
      <c r="A4" s="3"/>
      <c r="B4" s="3"/>
      <c r="C4" s="3"/>
      <c r="D4" s="3"/>
      <c r="E4" s="4" t="s">
        <v>3</v>
      </c>
    </row>
    <row r="5" spans="1:5" ht="65.25" customHeight="1">
      <c r="A5" s="1" t="s">
        <v>4</v>
      </c>
      <c r="B5" s="1" t="s">
        <v>5</v>
      </c>
      <c r="C5" s="1" t="s">
        <v>0</v>
      </c>
      <c r="D5" s="1" t="s">
        <v>1</v>
      </c>
      <c r="E5" s="1" t="s">
        <v>2</v>
      </c>
    </row>
    <row r="6" spans="1:5" ht="24" customHeight="1">
      <c r="A6" s="11" t="s">
        <v>42</v>
      </c>
      <c r="B6" s="8" t="s">
        <v>6</v>
      </c>
      <c r="C6" s="6">
        <f>C7+C9+C11+C13</f>
        <v>4288.3</v>
      </c>
      <c r="D6" s="10">
        <f t="shared" ref="D6:E6" si="0">D7+D9+D11+D13</f>
        <v>3490.5</v>
      </c>
      <c r="E6" s="10">
        <f t="shared" si="0"/>
        <v>3553.3</v>
      </c>
    </row>
    <row r="7" spans="1:5" ht="15.75" customHeight="1">
      <c r="A7" s="11" t="s">
        <v>26</v>
      </c>
      <c r="B7" s="8" t="s">
        <v>7</v>
      </c>
      <c r="C7" s="6">
        <f>C8</f>
        <v>859.5</v>
      </c>
      <c r="D7" s="6">
        <f t="shared" ref="D7:E7" si="1">D8</f>
        <v>872.5</v>
      </c>
      <c r="E7" s="6">
        <f t="shared" si="1"/>
        <v>881.6</v>
      </c>
    </row>
    <row r="8" spans="1:5" ht="22.5" customHeight="1">
      <c r="A8" s="12" t="s">
        <v>27</v>
      </c>
      <c r="B8" s="9" t="s">
        <v>8</v>
      </c>
      <c r="C8" s="2">
        <v>859.5</v>
      </c>
      <c r="D8" s="2">
        <v>872.5</v>
      </c>
      <c r="E8" s="2">
        <v>881.6</v>
      </c>
    </row>
    <row r="9" spans="1:5" ht="51" customHeight="1">
      <c r="A9" s="11" t="s">
        <v>28</v>
      </c>
      <c r="B9" s="8" t="s">
        <v>9</v>
      </c>
      <c r="C9" s="6">
        <f>C10</f>
        <v>1257</v>
      </c>
      <c r="D9" s="6">
        <f t="shared" ref="D9:E9" si="2">D10</f>
        <v>1270.9000000000001</v>
      </c>
      <c r="E9" s="6">
        <f t="shared" si="2"/>
        <v>1314.4</v>
      </c>
    </row>
    <row r="10" spans="1:5" ht="50.25" customHeight="1">
      <c r="A10" s="12" t="s">
        <v>29</v>
      </c>
      <c r="B10" s="9" t="s">
        <v>10</v>
      </c>
      <c r="C10" s="2">
        <v>1257</v>
      </c>
      <c r="D10" s="2">
        <v>1270.9000000000001</v>
      </c>
      <c r="E10" s="2">
        <v>1314.4</v>
      </c>
    </row>
    <row r="11" spans="1:5" ht="22.5" customHeight="1">
      <c r="A11" s="11" t="s">
        <v>30</v>
      </c>
      <c r="B11" s="8" t="s">
        <v>11</v>
      </c>
      <c r="C11" s="6">
        <f>C12</f>
        <v>231</v>
      </c>
      <c r="D11" s="6">
        <f t="shared" ref="D11:E11" si="3">D12</f>
        <v>31</v>
      </c>
      <c r="E11" s="6">
        <f t="shared" si="3"/>
        <v>31</v>
      </c>
    </row>
    <row r="12" spans="1:5" ht="34.5" customHeight="1">
      <c r="A12" s="12" t="s">
        <v>31</v>
      </c>
      <c r="B12" s="9" t="s">
        <v>12</v>
      </c>
      <c r="C12" s="32">
        <f>31+200</f>
        <v>231</v>
      </c>
      <c r="D12" s="2">
        <v>31</v>
      </c>
      <c r="E12" s="2">
        <v>31</v>
      </c>
    </row>
    <row r="13" spans="1:5" ht="24.75" customHeight="1">
      <c r="A13" s="11" t="s">
        <v>32</v>
      </c>
      <c r="B13" s="8" t="s">
        <v>13</v>
      </c>
      <c r="C13" s="6">
        <f>C14+C15</f>
        <v>1940.8</v>
      </c>
      <c r="D13" s="6">
        <f t="shared" ref="D13:E13" si="4">D14+D15</f>
        <v>1316.1</v>
      </c>
      <c r="E13" s="6">
        <f t="shared" si="4"/>
        <v>1326.3</v>
      </c>
    </row>
    <row r="14" spans="1:5" ht="34.5" customHeight="1">
      <c r="A14" s="12" t="s">
        <v>33</v>
      </c>
      <c r="B14" s="9" t="s">
        <v>14</v>
      </c>
      <c r="C14" s="2">
        <v>500</v>
      </c>
      <c r="D14" s="2">
        <v>500</v>
      </c>
      <c r="E14" s="2">
        <v>500</v>
      </c>
    </row>
    <row r="15" spans="1:5" ht="24.75" customHeight="1">
      <c r="A15" s="12" t="s">
        <v>34</v>
      </c>
      <c r="B15" s="9" t="s">
        <v>15</v>
      </c>
      <c r="C15" s="2">
        <v>1440.8</v>
      </c>
      <c r="D15" s="2">
        <v>816.1</v>
      </c>
      <c r="E15" s="2">
        <v>826.3</v>
      </c>
    </row>
    <row r="16" spans="1:5" ht="22.5" customHeight="1">
      <c r="A16" s="25" t="s">
        <v>35</v>
      </c>
      <c r="B16" s="26" t="s">
        <v>16</v>
      </c>
      <c r="C16" s="27">
        <f>C18</f>
        <v>7676.8</v>
      </c>
      <c r="D16" s="27">
        <f>D18</f>
        <v>1455.8</v>
      </c>
      <c r="E16" s="27">
        <f>E18</f>
        <v>1473.8</v>
      </c>
    </row>
    <row r="17" spans="1:5" ht="0.75" hidden="1" customHeight="1" thickBot="1">
      <c r="A17" s="25"/>
      <c r="B17" s="26"/>
      <c r="C17" s="28"/>
      <c r="D17" s="28"/>
      <c r="E17" s="28"/>
    </row>
    <row r="18" spans="1:5" ht="50.25" customHeight="1">
      <c r="A18" s="13" t="s">
        <v>36</v>
      </c>
      <c r="B18" s="5" t="s">
        <v>17</v>
      </c>
      <c r="C18" s="6">
        <f>C19+C23+C27+C25</f>
        <v>7676.8</v>
      </c>
      <c r="D18" s="15">
        <f t="shared" ref="D18:E18" si="5">D19+D23+D27+D25</f>
        <v>1455.8</v>
      </c>
      <c r="E18" s="15">
        <f t="shared" si="5"/>
        <v>1473.8</v>
      </c>
    </row>
    <row r="19" spans="1:5" ht="34.5" customHeight="1">
      <c r="A19" s="11" t="s">
        <v>37</v>
      </c>
      <c r="B19" s="8" t="s">
        <v>18</v>
      </c>
      <c r="C19" s="6">
        <f>C20+C21</f>
        <v>1254.5999999999999</v>
      </c>
      <c r="D19" s="6">
        <f t="shared" ref="D19:E19" si="6">D20+D21</f>
        <v>1302.3999999999999</v>
      </c>
      <c r="E19" s="6">
        <f t="shared" si="6"/>
        <v>1306.3</v>
      </c>
    </row>
    <row r="20" spans="1:5" ht="96" customHeight="1">
      <c r="A20" s="12" t="s">
        <v>38</v>
      </c>
      <c r="B20" s="14" t="s">
        <v>19</v>
      </c>
      <c r="C20" s="2">
        <v>121.6</v>
      </c>
      <c r="D20" s="2">
        <v>128.80000000000001</v>
      </c>
      <c r="E20" s="2">
        <v>131.30000000000001</v>
      </c>
    </row>
    <row r="21" spans="1:5" ht="60" customHeight="1">
      <c r="A21" s="29" t="s">
        <v>39</v>
      </c>
      <c r="B21" s="30" t="s">
        <v>20</v>
      </c>
      <c r="C21" s="31">
        <v>1133</v>
      </c>
      <c r="D21" s="31">
        <v>1173.5999999999999</v>
      </c>
      <c r="E21" s="31">
        <v>1175</v>
      </c>
    </row>
    <row r="22" spans="1:5" ht="37.5" customHeight="1">
      <c r="A22" s="29"/>
      <c r="B22" s="30"/>
      <c r="C22" s="28"/>
      <c r="D22" s="28"/>
      <c r="E22" s="28"/>
    </row>
    <row r="23" spans="1:5" ht="49.5" customHeight="1">
      <c r="A23" s="11" t="s">
        <v>40</v>
      </c>
      <c r="B23" s="8" t="s">
        <v>21</v>
      </c>
      <c r="C23" s="6">
        <f>C24</f>
        <v>5775</v>
      </c>
      <c r="D23" s="10">
        <f t="shared" ref="D23:E23" si="7">D24</f>
        <v>0</v>
      </c>
      <c r="E23" s="10">
        <f t="shared" si="7"/>
        <v>0</v>
      </c>
    </row>
    <row r="24" spans="1:5" ht="129" customHeight="1">
      <c r="A24" s="12" t="s">
        <v>41</v>
      </c>
      <c r="B24" s="19" t="s">
        <v>50</v>
      </c>
      <c r="C24" s="2">
        <v>5775</v>
      </c>
      <c r="D24" s="2">
        <v>0</v>
      </c>
      <c r="E24" s="2">
        <v>0</v>
      </c>
    </row>
    <row r="25" spans="1:5" ht="45.75" customHeight="1">
      <c r="A25" s="11" t="s">
        <v>46</v>
      </c>
      <c r="B25" s="8" t="s">
        <v>48</v>
      </c>
      <c r="C25" s="15">
        <f>C26</f>
        <v>138.80000000000001</v>
      </c>
      <c r="D25" s="15">
        <f t="shared" ref="D25:E27" si="8">D26</f>
        <v>153.4</v>
      </c>
      <c r="E25" s="15">
        <f t="shared" si="8"/>
        <v>167.5</v>
      </c>
    </row>
    <row r="26" spans="1:5" ht="111.75" customHeight="1">
      <c r="A26" s="16" t="s">
        <v>47</v>
      </c>
      <c r="B26" s="17" t="s">
        <v>49</v>
      </c>
      <c r="C26" s="18">
        <v>138.80000000000001</v>
      </c>
      <c r="D26" s="18">
        <v>153.4</v>
      </c>
      <c r="E26" s="18">
        <v>167.5</v>
      </c>
    </row>
    <row r="27" spans="1:5" ht="22.5" customHeight="1">
      <c r="A27" s="11" t="s">
        <v>43</v>
      </c>
      <c r="B27" s="8" t="s">
        <v>22</v>
      </c>
      <c r="C27" s="6">
        <f>C28</f>
        <v>508.4</v>
      </c>
      <c r="D27" s="6">
        <f t="shared" si="8"/>
        <v>0</v>
      </c>
      <c r="E27" s="6">
        <f t="shared" si="8"/>
        <v>0</v>
      </c>
    </row>
    <row r="28" spans="1:5" ht="111.75" customHeight="1">
      <c r="A28" s="12" t="s">
        <v>44</v>
      </c>
      <c r="B28" s="9" t="s">
        <v>24</v>
      </c>
      <c r="C28" s="2">
        <v>508.4</v>
      </c>
      <c r="D28" s="2">
        <v>0</v>
      </c>
      <c r="E28" s="2">
        <v>0</v>
      </c>
    </row>
    <row r="29" spans="1:5" ht="24" customHeight="1">
      <c r="A29" s="7"/>
      <c r="B29" s="8" t="s">
        <v>23</v>
      </c>
      <c r="C29" s="6">
        <f>C6+C16</f>
        <v>11965.1</v>
      </c>
      <c r="D29" s="6">
        <f>D6+D16</f>
        <v>4946.3</v>
      </c>
      <c r="E29" s="6">
        <f>E6+E16</f>
        <v>5027.1000000000004</v>
      </c>
    </row>
    <row r="30" spans="1:5" ht="15.75">
      <c r="A30" s="3"/>
      <c r="B30" s="3"/>
      <c r="C30" s="3"/>
      <c r="D30" s="3"/>
      <c r="E30" s="3"/>
    </row>
    <row r="31" spans="1:5" ht="15.75">
      <c r="A31" s="3"/>
      <c r="B31" s="3"/>
      <c r="C31" s="3"/>
      <c r="D31" s="3"/>
      <c r="E31" s="3"/>
    </row>
    <row r="32" spans="1:5" ht="27" customHeight="1">
      <c r="A32" s="22" t="s">
        <v>25</v>
      </c>
      <c r="B32" s="22"/>
      <c r="C32" s="22"/>
      <c r="D32" s="22"/>
      <c r="E32" s="22"/>
    </row>
    <row r="33" spans="1:5" ht="15.75">
      <c r="A33" s="3"/>
      <c r="B33" s="3"/>
      <c r="C33" s="3"/>
      <c r="D33" s="3"/>
      <c r="E33" s="3"/>
    </row>
    <row r="34" spans="1:5" ht="15.75">
      <c r="A34" s="3"/>
      <c r="B34" s="3"/>
      <c r="C34" s="3"/>
      <c r="D34" s="3"/>
      <c r="E34" s="3"/>
    </row>
    <row r="35" spans="1:5" ht="15.75">
      <c r="A35" s="3"/>
      <c r="B35" s="3"/>
      <c r="C35" s="3"/>
      <c r="D35" s="3"/>
      <c r="E35" s="3"/>
    </row>
    <row r="36" spans="1:5" ht="15.75">
      <c r="A36" s="3"/>
      <c r="B36" s="3"/>
      <c r="C36" s="3"/>
      <c r="D36" s="3"/>
      <c r="E36" s="3"/>
    </row>
    <row r="37" spans="1:5" ht="15.75">
      <c r="A37" s="3"/>
      <c r="B37" s="3"/>
      <c r="C37" s="3"/>
      <c r="D37" s="3"/>
      <c r="E37" s="3"/>
    </row>
    <row r="38" spans="1:5" ht="15.75">
      <c r="A38" s="3"/>
      <c r="B38" s="3"/>
      <c r="C38" s="3"/>
      <c r="D38" s="3"/>
      <c r="E38" s="3"/>
    </row>
    <row r="39" spans="1:5" ht="15.75">
      <c r="A39" s="3"/>
      <c r="B39" s="3"/>
      <c r="C39" s="3"/>
      <c r="D39" s="3"/>
      <c r="E39" s="3"/>
    </row>
    <row r="40" spans="1:5" ht="15.75">
      <c r="A40" s="3"/>
      <c r="B40" s="3"/>
      <c r="C40" s="3"/>
      <c r="D40" s="3"/>
      <c r="E40" s="3"/>
    </row>
    <row r="41" spans="1:5" ht="15.75">
      <c r="A41" s="3"/>
      <c r="B41" s="3"/>
      <c r="C41" s="3"/>
      <c r="D41" s="3"/>
      <c r="E41" s="3"/>
    </row>
    <row r="42" spans="1:5" ht="15.75">
      <c r="A42" s="3"/>
      <c r="B42" s="3"/>
      <c r="C42" s="3"/>
      <c r="D42" s="3"/>
      <c r="E42" s="3"/>
    </row>
    <row r="43" spans="1:5" ht="15.75">
      <c r="A43" s="3"/>
      <c r="B43" s="3"/>
      <c r="C43" s="3"/>
      <c r="D43" s="3"/>
      <c r="E43" s="3"/>
    </row>
    <row r="44" spans="1:5" ht="15.75">
      <c r="A44" s="3"/>
      <c r="B44" s="3"/>
      <c r="C44" s="3"/>
      <c r="D44" s="3"/>
      <c r="E44" s="3"/>
    </row>
    <row r="45" spans="1:5" ht="15.75">
      <c r="A45" s="3"/>
      <c r="B45" s="3"/>
      <c r="C45" s="3"/>
      <c r="D45" s="3"/>
      <c r="E45" s="3"/>
    </row>
    <row r="46" spans="1:5" ht="15.75">
      <c r="A46" s="3"/>
      <c r="B46" s="3"/>
      <c r="C46" s="3"/>
      <c r="D46" s="3"/>
      <c r="E46" s="3"/>
    </row>
    <row r="47" spans="1:5" ht="15.75">
      <c r="A47" s="3"/>
      <c r="B47" s="3"/>
      <c r="C47" s="3"/>
      <c r="D47" s="3"/>
      <c r="E47" s="3"/>
    </row>
    <row r="48" spans="1:5" ht="15.75">
      <c r="A48" s="3"/>
      <c r="B48" s="3"/>
      <c r="C48" s="3"/>
      <c r="D48" s="3"/>
      <c r="E48" s="3"/>
    </row>
    <row r="49" spans="1:5" ht="15.75">
      <c r="A49" s="3"/>
      <c r="B49" s="3"/>
      <c r="C49" s="3"/>
      <c r="D49" s="3"/>
      <c r="E49" s="3"/>
    </row>
    <row r="50" spans="1:5" ht="15.75">
      <c r="A50" s="3"/>
      <c r="B50" s="3"/>
      <c r="C50" s="3"/>
      <c r="D50" s="3"/>
      <c r="E50" s="3"/>
    </row>
    <row r="51" spans="1:5" ht="15.75">
      <c r="A51" s="3"/>
      <c r="B51" s="3"/>
      <c r="C51" s="3"/>
      <c r="D51" s="3"/>
      <c r="E51" s="3"/>
    </row>
    <row r="52" spans="1:5" ht="15.75">
      <c r="A52" s="3"/>
      <c r="B52" s="3"/>
      <c r="C52" s="3"/>
      <c r="D52" s="3"/>
      <c r="E52" s="3"/>
    </row>
    <row r="53" spans="1:5" ht="15.75">
      <c r="A53" s="3"/>
      <c r="B53" s="3"/>
      <c r="C53" s="3"/>
      <c r="D53" s="3"/>
      <c r="E53" s="3"/>
    </row>
    <row r="54" spans="1:5" ht="15.75">
      <c r="A54" s="3"/>
      <c r="B54" s="3"/>
      <c r="C54" s="3"/>
      <c r="D54" s="3"/>
      <c r="E54" s="3"/>
    </row>
  </sheetData>
  <mergeCells count="14">
    <mergeCell ref="C1:E1"/>
    <mergeCell ref="A32:E32"/>
    <mergeCell ref="A3:E3"/>
    <mergeCell ref="C2:E2"/>
    <mergeCell ref="A16:A17"/>
    <mergeCell ref="B16:B17"/>
    <mergeCell ref="C16:C17"/>
    <mergeCell ref="D16:D17"/>
    <mergeCell ref="E16:E17"/>
    <mergeCell ref="A21:A22"/>
    <mergeCell ref="B21:B22"/>
    <mergeCell ref="C21:C22"/>
    <mergeCell ref="D21:D22"/>
    <mergeCell ref="E21:E22"/>
  </mergeCells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2024-08-06T09:31:34Z</cp:lastPrinted>
  <dcterms:created xsi:type="dcterms:W3CDTF">2023-10-25T04:39:04Z</dcterms:created>
  <dcterms:modified xsi:type="dcterms:W3CDTF">2024-08-06T09:31:37Z</dcterms:modified>
</cp:coreProperties>
</file>