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8325" tabRatio="599" activeTab="1"/>
  </bookViews>
  <sheets>
    <sheet name="ДК МО (часть 1)" sheetId="1" r:id="rId1"/>
    <sheet name="Дк Мо (часть 2)" sheetId="2" r:id="rId2"/>
  </sheets>
  <definedNames/>
  <calcPr fullCalcOnLoad="1"/>
</workbook>
</file>

<file path=xl/sharedStrings.xml><?xml version="1.0" encoding="utf-8"?>
<sst xmlns="http://schemas.openxmlformats.org/spreadsheetml/2006/main" count="298" uniqueCount="163">
  <si>
    <t>Приложение № 2</t>
  </si>
  <si>
    <t>к постановлению Правительства области от 20 октября 2000 года № 109-П</t>
  </si>
  <si>
    <t>Приложение №2   к постановлению Правительства Саратовской области от ____________№____</t>
  </si>
  <si>
    <t xml:space="preserve">"Приложение №2  к постановлению Правительства Саратовской области от 20 октября 2000 года №109-П </t>
  </si>
  <si>
    <t>Информация о долговых обязательствах</t>
  </si>
  <si>
    <t>(тыс.руб.)</t>
  </si>
  <si>
    <t>№ п/п</t>
  </si>
  <si>
    <t>Заемщик</t>
  </si>
  <si>
    <t>Кредитор</t>
  </si>
  <si>
    <t>Основание привлечения кредитных ресурсов</t>
  </si>
  <si>
    <t>№ и дата кредитного договора</t>
  </si>
  <si>
    <t>Процентная ставка</t>
  </si>
  <si>
    <t>Срок исполнения обязательств по договору</t>
  </si>
  <si>
    <t>Цель привлечения кредита</t>
  </si>
  <si>
    <t>Способ обеспечения исполнения обязательств</t>
  </si>
  <si>
    <t>Всего</t>
  </si>
  <si>
    <t>в т.ч. с истекшими сроками</t>
  </si>
  <si>
    <t>Привлечение</t>
  </si>
  <si>
    <t>Погашение</t>
  </si>
  <si>
    <t>Проценты за пользование кредитом</t>
  </si>
  <si>
    <t>Прочие</t>
  </si>
  <si>
    <t>Дата *</t>
  </si>
  <si>
    <t>Сумма</t>
  </si>
  <si>
    <t>в т.ч. штрафы (пени,неустойка)</t>
  </si>
  <si>
    <t>Всего:</t>
  </si>
  <si>
    <t>Основание привлечения займа</t>
  </si>
  <si>
    <t>№ и дата договора займа (соглашения)</t>
  </si>
  <si>
    <t>Срок исполнения обязательств по договору займа (соглашению)</t>
  </si>
  <si>
    <t>Цель осуществления заимствования</t>
  </si>
  <si>
    <t>Проценты за пользование займом</t>
  </si>
  <si>
    <t>Раздел III. Муниципальные гарантии по обязательствам третьих лиц</t>
  </si>
  <si>
    <t>Основание предоставления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</si>
  <si>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</si>
  <si>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</si>
  <si>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</si>
  <si>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Способ обеспечения</t>
  </si>
  <si>
    <t>кредитного договора (договора займа)</t>
  </si>
  <si>
    <t>договора о предоставлении гарантии</t>
  </si>
  <si>
    <t>Предоставление</t>
  </si>
  <si>
    <t>с истекшим сроком</t>
  </si>
  <si>
    <t>в том числе за счет средств</t>
  </si>
  <si>
    <t>Заемщика</t>
  </si>
  <si>
    <t>Местного бюджета</t>
  </si>
  <si>
    <t>Основной долг</t>
  </si>
  <si>
    <t>% за пользование кредитом (займом)</t>
  </si>
  <si>
    <t xml:space="preserve"> штрафы (пени,неустойка)</t>
  </si>
  <si>
    <t>Бюджет, предоставивший ссуду</t>
  </si>
  <si>
    <t>Основание предоставления ссуды</t>
  </si>
  <si>
    <t>Срок исполнения обязательств по договору (соглашению)</t>
  </si>
  <si>
    <t xml:space="preserve">№ и дата договора (соглашения) </t>
  </si>
  <si>
    <t>Получение</t>
  </si>
  <si>
    <t>Проценты за пользование ссудой</t>
  </si>
  <si>
    <t>в т.ч. штрафы                    ( пени,неустойки)</t>
  </si>
  <si>
    <t>Раздел V. Муниципальные ценные бумаги</t>
  </si>
  <si>
    <t>Вид муниципальных ценных бумаг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</si>
  <si>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</si>
  <si>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</si>
  <si>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</si>
  <si>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</si>
  <si>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</si>
  <si>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 xml:space="preserve">Привлечение </t>
  </si>
  <si>
    <t>Купон</t>
  </si>
  <si>
    <t>Дисконт</t>
  </si>
  <si>
    <t xml:space="preserve">Дата </t>
  </si>
  <si>
    <t>Раздел VI. Структура муниципального  долга</t>
  </si>
  <si>
    <t>Размер долга по состоянию на 01.01.200_г.</t>
  </si>
  <si>
    <t>Параметры обязательств, установленные в бюджете ОМО</t>
  </si>
  <si>
    <t>Погашено</t>
  </si>
  <si>
    <t>План</t>
  </si>
  <si>
    <t>Факт</t>
  </si>
  <si>
    <t>Кредиты, полученные от банков и иных кредитных организаций</t>
  </si>
  <si>
    <t>Х</t>
  </si>
  <si>
    <t>Заимствования, полученные от иных юридических лиц</t>
  </si>
  <si>
    <t>Муниципальные гарантии по обязательствам третьих лиц</t>
  </si>
  <si>
    <t>Бюджетные ссуды, полученные местным бюджетом от бюджетов других уровней бюджетной системы Российской Федерации</t>
  </si>
  <si>
    <t>Муниципальные займы</t>
  </si>
  <si>
    <t>ВСЕГО</t>
  </si>
  <si>
    <t>Справочно: расходы по обслуживанию долга</t>
  </si>
  <si>
    <t>Бюджетные назначения с учетом последних  уточнений</t>
  </si>
  <si>
    <t>Годовые</t>
  </si>
  <si>
    <t xml:space="preserve"> Источники  финансирования дефицита бюджета</t>
  </si>
  <si>
    <t xml:space="preserve"> Программа муниципальных заимствований                         в том числе на:</t>
  </si>
  <si>
    <t>Погашение муниципальных долговых обязательств</t>
  </si>
  <si>
    <t>Покрытие дефицита бюджета</t>
  </si>
  <si>
    <t>Финансирование расходных статей местного бюджета</t>
  </si>
  <si>
    <t>1. Кредиты, привлеченные местным бюджетом от банков и иных кредитных организаций</t>
  </si>
  <si>
    <t>2. Иные заимствования местного бюджета</t>
  </si>
  <si>
    <r>
      <t xml:space="preserve">в том числе                              </t>
    </r>
    <r>
      <rPr>
        <b/>
        <i/>
        <sz val="10"/>
        <rFont val="Arial"/>
        <family val="2"/>
      </rPr>
      <t xml:space="preserve">  </t>
    </r>
    <r>
      <rPr>
        <b/>
        <sz val="10"/>
        <rFont val="Arial"/>
        <family val="2"/>
      </rPr>
      <t>Заимствования,полученные из федерального бюджета по связанным кредитам от международных финансовых организаций</t>
    </r>
  </si>
  <si>
    <t>3. Муниципальные гарантии по обязательствам третьих лиц</t>
  </si>
  <si>
    <t>4. Бюджетные ссуды, полученные местным бюджетом от бюджетов других уровней</t>
  </si>
  <si>
    <t>5.Муниципальные ценные бумаги</t>
  </si>
  <si>
    <t>Справочно:                                                               проценты по переоформленным централизованным кредитам 1992-94 гг.</t>
  </si>
  <si>
    <t>X</t>
  </si>
  <si>
    <t>Раздел VII. Обслуживание муниципального  долга</t>
  </si>
  <si>
    <t>Бюджетные назначения с учетом последних уточнений</t>
  </si>
  <si>
    <t>Проценты за пользование заимствованиями</t>
  </si>
  <si>
    <t>Прочие расходы</t>
  </si>
  <si>
    <t>в т.ч. штрафы                          ( пени,неустойки)</t>
  </si>
  <si>
    <t>в т.ч. штрафы                                      ( пени,неустойки)</t>
  </si>
  <si>
    <t>в т.ч. штрафы                               ( пени,неустойки)</t>
  </si>
  <si>
    <r>
      <t xml:space="preserve">Справочно: </t>
    </r>
    <r>
      <rPr>
        <sz val="12"/>
        <rFont val="Arial"/>
        <family val="2"/>
      </rPr>
      <t>заимствования в иностранной валюте отражаются одновременно в валюте заимствования и в рублевом эквиваленте по  курсу Центрального Банка Российской Федерации на отчетную дату</t>
    </r>
  </si>
  <si>
    <t>Примечание:</t>
  </si>
  <si>
    <t xml:space="preserve">* В графе "Дата" указывается дата последней операции </t>
  </si>
  <si>
    <t>**</t>
  </si>
  <si>
    <t>данные представляются по состоянию на 1 апреля,1июля,1 октября,1 января нарастающим итогом с начала года."</t>
  </si>
  <si>
    <t>Раздел I. Кредиты, привлеченные от банков и иных кредитных организаций</t>
  </si>
  <si>
    <t xml:space="preserve">Раздел II.Иные заимствования  </t>
  </si>
  <si>
    <t>Раздел IV. Бюджетные ссуды, полученные от бюджетов других уровней бюджетной системы Российской Федерации</t>
  </si>
  <si>
    <t>Изменение долга по сравнению с началом года (увеличение "+", уменьшение "-")</t>
  </si>
  <si>
    <t xml:space="preserve"> </t>
  </si>
  <si>
    <t>Направление</t>
  </si>
  <si>
    <t>использования</t>
  </si>
  <si>
    <t>заемных средств</t>
  </si>
  <si>
    <t>1.</t>
  </si>
  <si>
    <t>в т.ч.с      истекшим       сроком</t>
  </si>
  <si>
    <t>Областной бюджет  (бюджетный кредит )</t>
  </si>
  <si>
    <t>Цель привлечения бюджетной ссуды</t>
  </si>
  <si>
    <t>Начальник финансового управления</t>
  </si>
  <si>
    <t>Е.А.Малышева</t>
  </si>
  <si>
    <t>Приказ Министерства Финансов Саратовской области №414 от 05.11.2015г.;                         Приказ Министерства Финансов Саратовской области №328 от 01.09.2016г.</t>
  </si>
  <si>
    <t>Итого:</t>
  </si>
  <si>
    <t>Поселения</t>
  </si>
  <si>
    <t>4а. Бюджетные ссуды, полученные местным бюджетом (бюджетом поселения) от бюджетов других уровней</t>
  </si>
  <si>
    <t>4а. Бюджетные ссуды, полученные местным бюджетом (поселения) от бюджетов других уровней</t>
  </si>
  <si>
    <t>Для частичного покрытия дефицита бюджета района</t>
  </si>
  <si>
    <t>Задолженность на 01.01.2019г.</t>
  </si>
  <si>
    <t>Обязательства по ценным бумагам на 01.01.2019г.</t>
  </si>
  <si>
    <t>Договор № 02-02-4-79 от 02.09.2016г. -              10 400,0 т.р.</t>
  </si>
  <si>
    <r>
      <t>1.</t>
    </r>
    <r>
      <rPr>
        <sz val="10"/>
        <rFont val="Arial Cyr"/>
        <family val="0"/>
      </rPr>
      <t xml:space="preserve"> 30.08.2019г.;          </t>
    </r>
    <r>
      <rPr>
        <b/>
        <sz val="10"/>
        <rFont val="Arial Cyr"/>
        <family val="0"/>
      </rPr>
      <t>2019г.</t>
    </r>
    <r>
      <rPr>
        <sz val="10"/>
        <rFont val="Arial Cyr"/>
        <family val="0"/>
      </rPr>
      <t xml:space="preserve"> - 10 400,0т.р.                                  </t>
    </r>
  </si>
  <si>
    <t>Размер долга по состоянию на 01.01.2019г.</t>
  </si>
  <si>
    <t>Бюджетные назначения на 2019 год</t>
  </si>
  <si>
    <r>
      <t xml:space="preserve">Предельные размеры обязательств, установленные в бюджете ОМО на 1 января следующего за отченым года                   </t>
    </r>
    <r>
      <rPr>
        <b/>
        <i/>
        <sz val="10"/>
        <rFont val="Arial"/>
        <family val="2"/>
      </rPr>
      <t>(на 01.07.2019г. ) верхний предел</t>
    </r>
  </si>
  <si>
    <t>Местный бюджет ( бюджетный кредит)</t>
  </si>
  <si>
    <t>Приказ Финансового управления управления администрации Базарно-Карабулакского муниципального района Саратовской области № 36 от 24 июня 2019 г.</t>
  </si>
  <si>
    <t>17.12.2019 г.-1000,0 т.р.</t>
  </si>
  <si>
    <t>Договор № 1 от 24.06.2019  г.- 1000,0 т.р.</t>
  </si>
  <si>
    <t>Для покрытия временного касссового разрыва</t>
  </si>
  <si>
    <t xml:space="preserve"> Базарно-Карабулакского муниципального района по состоянию на 1 октября  2019 года.</t>
  </si>
  <si>
    <t>9 месяца  2019 года</t>
  </si>
  <si>
    <t>Задолженность на 01.10.2019г.</t>
  </si>
  <si>
    <t>Фактические расходы по обслуживанию муниципального  долга                                                  за 9 месяца 2019 года</t>
  </si>
  <si>
    <t>Фактические расходы по обслуживанию муниципального  долга                                                              за 9 месяца  2019 года</t>
  </si>
  <si>
    <t>9 месяца 2019 года</t>
  </si>
  <si>
    <t>Задолженность на 01.10.2019 года</t>
  </si>
  <si>
    <t>Фактические расходы по обслуживанию муниципального  долга                                                   за 9 месяца  2019 года</t>
  </si>
  <si>
    <t>Приказ Финансового управления управления администрации Базарно-Карабулакского муниципального района Саратовской области № 2 от 03 июля 2019 г.</t>
  </si>
  <si>
    <t>28.12.2019г-1000</t>
  </si>
  <si>
    <t>Договор №2 от 03.07.2019 г.-1000,0 т.р.</t>
  </si>
  <si>
    <t xml:space="preserve">Приказ Министерства Финансов Саратовской области № 08-01-18/04-46 от 23.08.2019 г.                     </t>
  </si>
  <si>
    <t>17.08.2022 г.-10400</t>
  </si>
  <si>
    <t xml:space="preserve">Договор № 08-01-18/04-46 от 23.08.2019 г.     </t>
  </si>
  <si>
    <t>23.08.2019</t>
  </si>
  <si>
    <t>Приказ Финансового управления управления администрации Базарно-Карабулакского муниципального района Саратовской области № 3 от 30 июля 2019 г.</t>
  </si>
  <si>
    <t>10.12.2019 г.-2000,0</t>
  </si>
  <si>
    <t>Договор №3 от 30.07.2019 г.-2000,0 т.р.</t>
  </si>
  <si>
    <t>Обязательства по ценным бумагам на 01.10.2019г.</t>
  </si>
  <si>
    <t>Фактические расходы по обслуживанию муниципального долга                           за 9 месяца  2019 года</t>
  </si>
  <si>
    <t xml:space="preserve">На 01.10.2019г.                                   </t>
  </si>
  <si>
    <t>Факт 9 месяца  2019 года</t>
  </si>
  <si>
    <t>На 01.10.2019г.</t>
  </si>
  <si>
    <t>Факт за 9 месяца  2019 года</t>
  </si>
  <si>
    <t>Размер долга по состоянию на 01.10.2019 г.</t>
  </si>
  <si>
    <t>Факт за 9 месяца  2019 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</si>
</sst>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#,##0.0"/>
    <numFmt numFmtId="175" formatCode="0.0"/>
    <numFmt numFmtId="176" formatCode="[$-FC19]d\ mmmm\ yyyy\ &quot;г.&quot;"/>
  </numFmts>
  <fonts count="63">
    <font>
      <sz val="10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0"/>
      <color indexed="10"/>
      <name val="Arial Cyr"/>
      <family val="0"/>
    </font>
    <font>
      <i/>
      <sz val="11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2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0" xfId="54" applyFont="1" applyFill="1" applyBorder="1" applyAlignment="1">
      <alignment horizontal="center" vertical="top" wrapText="1"/>
      <protection/>
    </xf>
    <xf numFmtId="0" fontId="5" fillId="0" borderId="10" xfId="54" applyNumberFormat="1" applyFont="1" applyFill="1" applyBorder="1" applyAlignment="1">
      <alignment horizontal="center" vertical="top" wrapText="1"/>
      <protection/>
    </xf>
    <xf numFmtId="172" fontId="5" fillId="0" borderId="11" xfId="54" applyNumberFormat="1" applyFont="1" applyFill="1" applyBorder="1" applyAlignment="1">
      <alignment horizontal="center" vertical="top" wrapText="1"/>
      <protection/>
    </xf>
    <xf numFmtId="172" fontId="5" fillId="0" borderId="12" xfId="54" applyNumberFormat="1" applyFont="1" applyFill="1" applyBorder="1" applyAlignment="1">
      <alignment horizontal="center" vertical="top" wrapText="1"/>
      <protection/>
    </xf>
    <xf numFmtId="173" fontId="5" fillId="0" borderId="13" xfId="63" applyNumberFormat="1" applyFont="1" applyFill="1" applyBorder="1" applyAlignment="1">
      <alignment horizontal="center" vertical="top" wrapText="1"/>
    </xf>
    <xf numFmtId="0" fontId="0" fillId="0" borderId="0" xfId="54" applyFill="1" applyBorder="1">
      <alignment/>
      <protection/>
    </xf>
    <xf numFmtId="0" fontId="6" fillId="0" borderId="14" xfId="54" applyFont="1" applyFill="1" applyBorder="1" applyAlignment="1">
      <alignment vertical="top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14" fontId="5" fillId="0" borderId="10" xfId="54" applyNumberFormat="1" applyFont="1" applyFill="1" applyBorder="1" applyAlignment="1">
      <alignment horizontal="center" vertical="top" wrapText="1"/>
      <protection/>
    </xf>
    <xf numFmtId="0" fontId="7" fillId="0" borderId="15" xfId="0" applyFont="1" applyBorder="1" applyAlignment="1">
      <alignment/>
    </xf>
    <xf numFmtId="0" fontId="5" fillId="0" borderId="15" xfId="54" applyFont="1" applyFill="1" applyBorder="1" applyAlignment="1">
      <alignment horizontal="center" vertical="top" wrapText="1"/>
      <protection/>
    </xf>
    <xf numFmtId="14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13" xfId="54" applyNumberFormat="1" applyFont="1" applyFill="1" applyBorder="1" applyAlignment="1">
      <alignment horizontal="center" vertical="top" wrapText="1"/>
      <protection/>
    </xf>
    <xf numFmtId="172" fontId="5" fillId="0" borderId="13" xfId="54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54" applyFont="1" applyFill="1" applyBorder="1" applyAlignment="1">
      <alignment horizontal="center" vertical="top" wrapText="1"/>
      <protection/>
    </xf>
    <xf numFmtId="14" fontId="5" fillId="0" borderId="13" xfId="54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4" xfId="54" applyNumberFormat="1" applyFont="1" applyFill="1" applyBorder="1" applyAlignment="1">
      <alignment horizontal="center" vertical="top" wrapText="1"/>
      <protection/>
    </xf>
    <xf numFmtId="172" fontId="5" fillId="0" borderId="10" xfId="54" applyNumberFormat="1" applyFont="1" applyFill="1" applyBorder="1" applyAlignment="1">
      <alignment horizontal="center" vertical="top" wrapText="1"/>
      <protection/>
    </xf>
    <xf numFmtId="173" fontId="5" fillId="0" borderId="0" xfId="63" applyNumberFormat="1" applyFont="1" applyFill="1" applyBorder="1" applyAlignment="1">
      <alignment horizontal="center" vertical="top" wrapText="1"/>
    </xf>
    <xf numFmtId="172" fontId="5" fillId="0" borderId="0" xfId="54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13" xfId="53" applyFont="1" applyFill="1" applyBorder="1" applyAlignment="1">
      <alignment horizontal="center" vertical="top" wrapText="1"/>
      <protection/>
    </xf>
    <xf numFmtId="0" fontId="8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54" applyFont="1" applyFill="1" applyBorder="1" applyAlignment="1">
      <alignment horizontal="right" vertical="top" wrapText="1"/>
      <protection/>
    </xf>
    <xf numFmtId="172" fontId="0" fillId="0" borderId="13" xfId="54" applyNumberFormat="1" applyFont="1" applyFill="1" applyBorder="1" applyAlignment="1">
      <alignment horizontal="left" vertical="top" wrapText="1"/>
      <protection/>
    </xf>
    <xf numFmtId="172" fontId="0" fillId="0" borderId="13" xfId="54" applyNumberFormat="1" applyFont="1" applyFill="1" applyBorder="1" applyAlignment="1">
      <alignment horizontal="center" vertical="top" wrapText="1"/>
      <protection/>
    </xf>
    <xf numFmtId="0" fontId="7" fillId="0" borderId="13" xfId="0" applyFont="1" applyBorder="1" applyAlignment="1">
      <alignment horizontal="center"/>
    </xf>
    <xf numFmtId="0" fontId="14" fillId="0" borderId="13" xfId="54" applyFont="1" applyFill="1" applyBorder="1" applyAlignment="1">
      <alignment horizontal="center" vertical="top" wrapText="1"/>
      <protection/>
    </xf>
    <xf numFmtId="172" fontId="16" fillId="0" borderId="13" xfId="54" applyNumberFormat="1" applyFont="1" applyFill="1" applyBorder="1" applyAlignment="1">
      <alignment horizontal="left" vertical="top" wrapText="1"/>
      <protection/>
    </xf>
    <xf numFmtId="0" fontId="17" fillId="0" borderId="13" xfId="0" applyFont="1" applyBorder="1" applyAlignment="1">
      <alignment/>
    </xf>
    <xf numFmtId="0" fontId="5" fillId="0" borderId="0" xfId="54" applyFont="1" applyFill="1" applyBorder="1" applyAlignment="1">
      <alignment horizontal="center" vertical="top" wrapText="1"/>
      <protection/>
    </xf>
    <xf numFmtId="172" fontId="13" fillId="0" borderId="0" xfId="54" applyNumberFormat="1" applyFont="1" applyFill="1" applyBorder="1" applyAlignment="1">
      <alignment horizontal="left" vertical="top" wrapText="1"/>
      <protection/>
    </xf>
    <xf numFmtId="172" fontId="0" fillId="0" borderId="0" xfId="54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right"/>
    </xf>
    <xf numFmtId="14" fontId="10" fillId="0" borderId="16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14" fontId="10" fillId="0" borderId="18" xfId="0" applyNumberFormat="1" applyFont="1" applyBorder="1" applyAlignment="1">
      <alignment horizontal="center" vertical="top" wrapText="1"/>
    </xf>
    <xf numFmtId="14" fontId="5" fillId="0" borderId="17" xfId="54" applyNumberFormat="1" applyFont="1" applyFill="1" applyBorder="1" applyAlignment="1">
      <alignment horizontal="center" vertical="top" wrapText="1"/>
      <protection/>
    </xf>
    <xf numFmtId="14" fontId="5" fillId="0" borderId="0" xfId="54" applyNumberFormat="1" applyFont="1" applyFill="1" applyBorder="1" applyAlignment="1">
      <alignment horizontal="center" vertical="top" wrapText="1"/>
      <protection/>
    </xf>
    <xf numFmtId="14" fontId="5" fillId="0" borderId="19" xfId="54" applyNumberFormat="1" applyFont="1" applyFill="1" applyBorder="1" applyAlignment="1">
      <alignment horizontal="center" vertical="top" wrapText="1"/>
      <protection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74" fontId="11" fillId="0" borderId="24" xfId="0" applyNumberFormat="1" applyFont="1" applyBorder="1" applyAlignment="1">
      <alignment vertical="top" wrapText="1"/>
    </xf>
    <xf numFmtId="174" fontId="11" fillId="0" borderId="25" xfId="0" applyNumberFormat="1" applyFont="1" applyBorder="1" applyAlignment="1">
      <alignment vertical="top" wrapText="1"/>
    </xf>
    <xf numFmtId="174" fontId="11" fillId="0" borderId="26" xfId="0" applyNumberFormat="1" applyFont="1" applyBorder="1" applyAlignment="1">
      <alignment horizontal="center" vertical="center" wrapText="1"/>
    </xf>
    <xf numFmtId="174" fontId="11" fillId="0" borderId="21" xfId="0" applyNumberFormat="1" applyFont="1" applyBorder="1" applyAlignment="1">
      <alignment horizontal="center" vertical="center" wrapText="1"/>
    </xf>
    <xf numFmtId="174" fontId="11" fillId="0" borderId="25" xfId="0" applyNumberFormat="1" applyFont="1" applyBorder="1" applyAlignment="1">
      <alignment horizontal="center" vertical="center" wrapText="1"/>
    </xf>
    <xf numFmtId="174" fontId="11" fillId="0" borderId="27" xfId="0" applyNumberFormat="1" applyFont="1" applyBorder="1" applyAlignment="1">
      <alignment horizontal="center" vertical="center" wrapText="1"/>
    </xf>
    <xf numFmtId="174" fontId="11" fillId="0" borderId="28" xfId="0" applyNumberFormat="1" applyFont="1" applyBorder="1" applyAlignment="1">
      <alignment horizontal="right" vertical="top" wrapText="1"/>
    </xf>
    <xf numFmtId="174" fontId="11" fillId="0" borderId="25" xfId="0" applyNumberFormat="1" applyFont="1" applyBorder="1" applyAlignment="1">
      <alignment horizontal="right" vertical="top" wrapText="1"/>
    </xf>
    <xf numFmtId="174" fontId="11" fillId="0" borderId="24" xfId="0" applyNumberFormat="1" applyFont="1" applyBorder="1" applyAlignment="1">
      <alignment horizontal="right" vertical="top" wrapText="1"/>
    </xf>
    <xf numFmtId="174" fontId="11" fillId="0" borderId="27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7" xfId="0" applyFont="1" applyBorder="1" applyAlignment="1">
      <alignment/>
    </xf>
    <xf numFmtId="14" fontId="5" fillId="0" borderId="20" xfId="54" applyNumberFormat="1" applyFont="1" applyFill="1" applyBorder="1" applyAlignment="1">
      <alignment horizontal="center" vertical="top" wrapText="1"/>
      <protection/>
    </xf>
    <xf numFmtId="14" fontId="5" fillId="0" borderId="21" xfId="54" applyNumberFormat="1" applyFont="1" applyFill="1" applyBorder="1" applyAlignment="1">
      <alignment horizontal="center" vertical="top" wrapText="1"/>
      <protection/>
    </xf>
    <xf numFmtId="14" fontId="5" fillId="0" borderId="27" xfId="54" applyNumberFormat="1" applyFont="1" applyFill="1" applyBorder="1" applyAlignment="1">
      <alignment horizontal="center" vertical="top" wrapText="1"/>
      <protection/>
    </xf>
    <xf numFmtId="0" fontId="10" fillId="0" borderId="29" xfId="0" applyFont="1" applyBorder="1" applyAlignment="1">
      <alignment horizontal="center" vertical="top" wrapText="1"/>
    </xf>
    <xf numFmtId="172" fontId="5" fillId="0" borderId="30" xfId="54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11" fillId="0" borderId="25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4" xfId="0" applyFont="1" applyBorder="1" applyAlignment="1">
      <alignment/>
    </xf>
    <xf numFmtId="49" fontId="20" fillId="0" borderId="0" xfId="0" applyNumberFormat="1" applyFont="1" applyFill="1" applyBorder="1" applyAlignment="1">
      <alignment horizontal="left" vertical="top" wrapText="1"/>
    </xf>
    <xf numFmtId="174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left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 vertical="top" wrapText="1"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33" xfId="54" applyNumberFormat="1" applyFont="1" applyFill="1" applyBorder="1" applyAlignment="1">
      <alignment horizontal="center" vertical="top" wrapText="1"/>
      <protection/>
    </xf>
    <xf numFmtId="0" fontId="5" fillId="0" borderId="15" xfId="54" applyNumberFormat="1" applyFont="1" applyFill="1" applyBorder="1" applyAlignment="1">
      <alignment horizontal="center" vertical="top" wrapText="1"/>
      <protection/>
    </xf>
    <xf numFmtId="14" fontId="5" fillId="0" borderId="34" xfId="54" applyNumberFormat="1" applyFont="1" applyFill="1" applyBorder="1" applyAlignment="1">
      <alignment horizontal="center" vertical="top" wrapText="1"/>
      <protection/>
    </xf>
    <xf numFmtId="0" fontId="0" fillId="0" borderId="15" xfId="54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vertical="top"/>
    </xf>
    <xf numFmtId="0" fontId="26" fillId="0" borderId="13" xfId="0" applyFont="1" applyBorder="1" applyAlignment="1">
      <alignment/>
    </xf>
    <xf numFmtId="174" fontId="3" fillId="0" borderId="35" xfId="0" applyNumberFormat="1" applyFont="1" applyBorder="1" applyAlignment="1">
      <alignment vertical="top" wrapText="1"/>
    </xf>
    <xf numFmtId="174" fontId="3" fillId="0" borderId="36" xfId="0" applyNumberFormat="1" applyFont="1" applyBorder="1" applyAlignment="1">
      <alignment vertical="top" wrapText="1"/>
    </xf>
    <xf numFmtId="174" fontId="3" fillId="0" borderId="37" xfId="0" applyNumberFormat="1" applyFont="1" applyBorder="1" applyAlignment="1">
      <alignment vertical="top" wrapText="1"/>
    </xf>
    <xf numFmtId="174" fontId="3" fillId="0" borderId="38" xfId="0" applyNumberFormat="1" applyFont="1" applyBorder="1" applyAlignment="1">
      <alignment vertical="top" wrapText="1"/>
    </xf>
    <xf numFmtId="174" fontId="3" fillId="0" borderId="39" xfId="0" applyNumberFormat="1" applyFont="1" applyBorder="1" applyAlignment="1">
      <alignment horizontal="right" vertical="top" wrapText="1"/>
    </xf>
    <xf numFmtId="174" fontId="3" fillId="0" borderId="37" xfId="0" applyNumberFormat="1" applyFont="1" applyBorder="1" applyAlignment="1">
      <alignment horizontal="right" vertical="top" wrapText="1"/>
    </xf>
    <xf numFmtId="174" fontId="3" fillId="0" borderId="38" xfId="0" applyNumberFormat="1" applyFont="1" applyBorder="1" applyAlignment="1">
      <alignment horizontal="right" vertical="top" wrapText="1"/>
    </xf>
    <xf numFmtId="174" fontId="3" fillId="0" borderId="35" xfId="0" applyNumberFormat="1" applyFont="1" applyBorder="1" applyAlignment="1">
      <alignment horizontal="right" vertical="top" wrapText="1"/>
    </xf>
    <xf numFmtId="174" fontId="3" fillId="0" borderId="36" xfId="0" applyNumberFormat="1" applyFont="1" applyBorder="1" applyAlignment="1">
      <alignment horizontal="right" vertical="top" wrapText="1"/>
    </xf>
    <xf numFmtId="174" fontId="3" fillId="0" borderId="40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175" fontId="26" fillId="0" borderId="13" xfId="0" applyNumberFormat="1" applyFont="1" applyBorder="1" applyAlignment="1">
      <alignment/>
    </xf>
    <xf numFmtId="0" fontId="0" fillId="0" borderId="13" xfId="0" applyBorder="1" applyAlignment="1">
      <alignment horizontal="right" vertical="top"/>
    </xf>
    <xf numFmtId="175" fontId="0" fillId="0" borderId="13" xfId="0" applyNumberFormat="1" applyBorder="1" applyAlignment="1">
      <alignment vertical="top"/>
    </xf>
    <xf numFmtId="0" fontId="0" fillId="0" borderId="13" xfId="0" applyBorder="1" applyAlignment="1">
      <alignment horizontal="left" vertical="center" wrapText="1"/>
    </xf>
    <xf numFmtId="1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3" fillId="0" borderId="14" xfId="54" applyFont="1" applyFill="1" applyBorder="1" applyAlignment="1">
      <alignment vertical="top"/>
      <protection/>
    </xf>
    <xf numFmtId="0" fontId="0" fillId="0" borderId="14" xfId="54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174" fontId="5" fillId="0" borderId="13" xfId="54" applyNumberFormat="1" applyFont="1" applyFill="1" applyBorder="1" applyAlignment="1">
      <alignment horizontal="center" vertical="top" wrapText="1"/>
      <protection/>
    </xf>
    <xf numFmtId="174" fontId="26" fillId="0" borderId="13" xfId="54" applyNumberFormat="1" applyFont="1" applyFill="1" applyBorder="1" applyAlignment="1">
      <alignment horizontal="center" vertical="top" wrapText="1"/>
      <protection/>
    </xf>
    <xf numFmtId="172" fontId="26" fillId="0" borderId="13" xfId="54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left" vertical="top" wrapText="1"/>
    </xf>
    <xf numFmtId="173" fontId="26" fillId="0" borderId="13" xfId="63" applyNumberFormat="1" applyFont="1" applyFill="1" applyBorder="1" applyAlignment="1">
      <alignment horizontal="center" vertical="top" wrapText="1"/>
    </xf>
    <xf numFmtId="174" fontId="0" fillId="0" borderId="13" xfId="0" applyNumberFormat="1" applyBorder="1" applyAlignment="1">
      <alignment vertical="top" wrapText="1"/>
    </xf>
    <xf numFmtId="174" fontId="26" fillId="0" borderId="13" xfId="0" applyNumberFormat="1" applyFont="1" applyBorder="1" applyAlignment="1">
      <alignment/>
    </xf>
    <xf numFmtId="174" fontId="0" fillId="0" borderId="13" xfId="0" applyNumberFormat="1" applyBorder="1" applyAlignment="1">
      <alignment horizontal="right" vertical="top"/>
    </xf>
    <xf numFmtId="174" fontId="0" fillId="0" borderId="13" xfId="0" applyNumberFormat="1" applyBorder="1" applyAlignment="1">
      <alignment vertical="center" wrapText="1"/>
    </xf>
    <xf numFmtId="172" fontId="26" fillId="0" borderId="13" xfId="54" applyNumberFormat="1" applyFont="1" applyFill="1" applyBorder="1" applyAlignment="1">
      <alignment horizontal="center" vertical="center" wrapText="1"/>
      <protection/>
    </xf>
    <xf numFmtId="175" fontId="0" fillId="0" borderId="13" xfId="0" applyNumberFormat="1" applyBorder="1" applyAlignment="1">
      <alignment horizontal="right" vertical="top" wrapText="1"/>
    </xf>
    <xf numFmtId="174" fontId="0" fillId="0" borderId="13" xfId="0" applyNumberFormat="1" applyBorder="1" applyAlignment="1">
      <alignment horizontal="center" vertical="center"/>
    </xf>
    <xf numFmtId="14" fontId="5" fillId="0" borderId="13" xfId="54" applyNumberFormat="1" applyFont="1" applyFill="1" applyBorder="1" applyAlignment="1">
      <alignment horizontal="right" vertical="top" wrapText="1"/>
      <protection/>
    </xf>
    <xf numFmtId="0" fontId="5" fillId="0" borderId="13" xfId="54" applyFont="1" applyFill="1" applyBorder="1" applyAlignment="1">
      <alignment horizontal="left" vertical="top" wrapText="1"/>
      <protection/>
    </xf>
    <xf numFmtId="174" fontId="7" fillId="0" borderId="41" xfId="0" applyNumberFormat="1" applyFont="1" applyBorder="1" applyAlignment="1">
      <alignment vertical="top" wrapText="1"/>
    </xf>
    <xf numFmtId="174" fontId="7" fillId="0" borderId="42" xfId="0" applyNumberFormat="1" applyFont="1" applyBorder="1" applyAlignment="1">
      <alignment vertical="top" wrapText="1"/>
    </xf>
    <xf numFmtId="174" fontId="7" fillId="0" borderId="15" xfId="0" applyNumberFormat="1" applyFont="1" applyBorder="1" applyAlignment="1">
      <alignment vertical="top" wrapText="1"/>
    </xf>
    <xf numFmtId="174" fontId="7" fillId="0" borderId="34" xfId="0" applyNumberFormat="1" applyFont="1" applyBorder="1" applyAlignment="1">
      <alignment vertical="top" wrapText="1"/>
    </xf>
    <xf numFmtId="174" fontId="7" fillId="0" borderId="33" xfId="0" applyNumberFormat="1" applyFont="1" applyBorder="1" applyAlignment="1">
      <alignment vertical="top" wrapText="1"/>
    </xf>
    <xf numFmtId="174" fontId="7" fillId="0" borderId="43" xfId="0" applyNumberFormat="1" applyFont="1" applyBorder="1" applyAlignment="1">
      <alignment vertical="top" wrapText="1"/>
    </xf>
    <xf numFmtId="174" fontId="7" fillId="0" borderId="44" xfId="0" applyNumberFormat="1" applyFont="1" applyBorder="1" applyAlignment="1">
      <alignment vertical="top" wrapText="1"/>
    </xf>
    <xf numFmtId="174" fontId="7" fillId="0" borderId="45" xfId="0" applyNumberFormat="1" applyFont="1" applyBorder="1" applyAlignment="1">
      <alignment vertical="top" wrapText="1"/>
    </xf>
    <xf numFmtId="174" fontId="7" fillId="0" borderId="13" xfId="0" applyNumberFormat="1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 wrapText="1"/>
    </xf>
    <xf numFmtId="174" fontId="7" fillId="0" borderId="46" xfId="0" applyNumberFormat="1" applyFont="1" applyBorder="1" applyAlignment="1">
      <alignment vertical="top" wrapText="1"/>
    </xf>
    <xf numFmtId="174" fontId="7" fillId="0" borderId="47" xfId="0" applyNumberFormat="1" applyFont="1" applyBorder="1" applyAlignment="1">
      <alignment vertical="top" wrapText="1"/>
    </xf>
    <xf numFmtId="14" fontId="7" fillId="0" borderId="44" xfId="0" applyNumberFormat="1" applyFont="1" applyBorder="1" applyAlignment="1">
      <alignment horizontal="center" vertical="top" wrapText="1"/>
    </xf>
    <xf numFmtId="14" fontId="7" fillId="0" borderId="45" xfId="0" applyNumberFormat="1" applyFont="1" applyBorder="1" applyAlignment="1">
      <alignment horizontal="center" vertical="top" wrapText="1"/>
    </xf>
    <xf numFmtId="14" fontId="7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14" fontId="7" fillId="0" borderId="47" xfId="0" applyNumberFormat="1" applyFont="1" applyBorder="1" applyAlignment="1">
      <alignment horizontal="center" vertical="top" wrapText="1"/>
    </xf>
    <xf numFmtId="0" fontId="28" fillId="0" borderId="45" xfId="0" applyFont="1" applyBorder="1" applyAlignment="1">
      <alignment/>
    </xf>
    <xf numFmtId="174" fontId="28" fillId="0" borderId="13" xfId="0" applyNumberFormat="1" applyFont="1" applyBorder="1" applyAlignment="1">
      <alignment/>
    </xf>
    <xf numFmtId="0" fontId="28" fillId="0" borderId="13" xfId="0" applyFont="1" applyBorder="1" applyAlignment="1">
      <alignment/>
    </xf>
    <xf numFmtId="174" fontId="28" fillId="0" borderId="11" xfId="0" applyNumberFormat="1" applyFont="1" applyBorder="1" applyAlignment="1">
      <alignment/>
    </xf>
    <xf numFmtId="174" fontId="28" fillId="0" borderId="44" xfId="0" applyNumberFormat="1" applyFont="1" applyBorder="1" applyAlignment="1">
      <alignment/>
    </xf>
    <xf numFmtId="175" fontId="28" fillId="0" borderId="45" xfId="0" applyNumberFormat="1" applyFont="1" applyBorder="1" applyAlignment="1">
      <alignment/>
    </xf>
    <xf numFmtId="174" fontId="7" fillId="0" borderId="48" xfId="0" applyNumberFormat="1" applyFont="1" applyBorder="1" applyAlignment="1">
      <alignment vertical="top" wrapText="1"/>
    </xf>
    <xf numFmtId="174" fontId="7" fillId="0" borderId="49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vertical="top" wrapText="1"/>
    </xf>
    <xf numFmtId="174" fontId="7" fillId="0" borderId="50" xfId="0" applyNumberFormat="1" applyFont="1" applyBorder="1" applyAlignment="1">
      <alignment vertical="top" wrapText="1"/>
    </xf>
    <xf numFmtId="174" fontId="7" fillId="0" borderId="51" xfId="0" applyNumberFormat="1" applyFont="1" applyBorder="1" applyAlignment="1">
      <alignment vertical="top" wrapText="1"/>
    </xf>
    <xf numFmtId="174" fontId="7" fillId="0" borderId="52" xfId="0" applyNumberFormat="1" applyFont="1" applyBorder="1" applyAlignment="1">
      <alignment vertical="top" wrapText="1"/>
    </xf>
    <xf numFmtId="174" fontId="7" fillId="0" borderId="53" xfId="0" applyNumberFormat="1" applyFont="1" applyBorder="1" applyAlignment="1">
      <alignment horizontal="center" vertical="center" wrapText="1"/>
    </xf>
    <xf numFmtId="174" fontId="7" fillId="0" borderId="54" xfId="0" applyNumberFormat="1" applyFont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0" applyFont="1" applyBorder="1" applyAlignment="1">
      <alignment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45" xfId="0" applyFont="1" applyBorder="1" applyAlignment="1">
      <alignment/>
    </xf>
    <xf numFmtId="0" fontId="7" fillId="0" borderId="13" xfId="0" applyFont="1" applyBorder="1" applyAlignment="1">
      <alignment/>
    </xf>
    <xf numFmtId="14" fontId="7" fillId="0" borderId="44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74" fontId="7" fillId="0" borderId="44" xfId="0" applyNumberFormat="1" applyFont="1" applyBorder="1" applyAlignment="1">
      <alignment horizontal="center" vertical="center" wrapText="1"/>
    </xf>
    <xf numFmtId="175" fontId="7" fillId="0" borderId="13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49" xfId="0" applyFont="1" applyBorder="1" applyAlignment="1">
      <alignment/>
    </xf>
    <xf numFmtId="174" fontId="3" fillId="0" borderId="35" xfId="0" applyNumberFormat="1" applyFont="1" applyBorder="1" applyAlignment="1">
      <alignment horizontal="center" vertical="center" wrapText="1"/>
    </xf>
    <xf numFmtId="174" fontId="3" fillId="0" borderId="35" xfId="0" applyNumberFormat="1" applyFont="1" applyBorder="1" applyAlignment="1">
      <alignment horizontal="center" vertical="center" wrapText="1"/>
    </xf>
    <xf numFmtId="175" fontId="3" fillId="0" borderId="37" xfId="0" applyNumberFormat="1" applyFont="1" applyBorder="1" applyAlignment="1">
      <alignment horizontal="center" vertical="center"/>
    </xf>
    <xf numFmtId="174" fontId="7" fillId="0" borderId="54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174" fontId="0" fillId="0" borderId="13" xfId="0" applyNumberFormat="1" applyBorder="1" applyAlignment="1">
      <alignment vertical="center"/>
    </xf>
    <xf numFmtId="16" fontId="0" fillId="0" borderId="13" xfId="0" applyNumberFormat="1" applyBorder="1" applyAlignment="1">
      <alignment horizontal="right" vertical="top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37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4" fontId="26" fillId="0" borderId="13" xfId="0" applyNumberFormat="1" applyFont="1" applyBorder="1" applyAlignment="1">
      <alignment horizontal="center" vertical="center"/>
    </xf>
    <xf numFmtId="175" fontId="26" fillId="0" borderId="13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175" fontId="7" fillId="0" borderId="37" xfId="0" applyNumberFormat="1" applyFont="1" applyBorder="1" applyAlignment="1">
      <alignment horizontal="center" vertical="center"/>
    </xf>
    <xf numFmtId="174" fontId="28" fillId="0" borderId="44" xfId="0" applyNumberFormat="1" applyFont="1" applyBorder="1" applyAlignment="1">
      <alignment vertical="top" wrapText="1"/>
    </xf>
    <xf numFmtId="174" fontId="28" fillId="0" borderId="46" xfId="0" applyNumberFormat="1" applyFont="1" applyBorder="1" applyAlignment="1">
      <alignment vertical="top" wrapText="1"/>
    </xf>
    <xf numFmtId="174" fontId="28" fillId="0" borderId="13" xfId="0" applyNumberFormat="1" applyFont="1" applyBorder="1" applyAlignment="1">
      <alignment vertical="top" wrapText="1"/>
    </xf>
    <xf numFmtId="174" fontId="28" fillId="0" borderId="11" xfId="0" applyNumberFormat="1" applyFont="1" applyBorder="1" applyAlignment="1">
      <alignment vertical="top" wrapText="1"/>
    </xf>
    <xf numFmtId="174" fontId="28" fillId="0" borderId="45" xfId="0" applyNumberFormat="1" applyFont="1" applyBorder="1" applyAlignment="1">
      <alignment vertical="top" wrapText="1"/>
    </xf>
    <xf numFmtId="174" fontId="28" fillId="0" borderId="47" xfId="0" applyNumberFormat="1" applyFont="1" applyBorder="1" applyAlignment="1">
      <alignment vertical="top" wrapText="1"/>
    </xf>
    <xf numFmtId="0" fontId="5" fillId="0" borderId="12" xfId="54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26" fillId="0" borderId="12" xfId="0" applyFont="1" applyBorder="1" applyAlignment="1">
      <alignment/>
    </xf>
    <xf numFmtId="174" fontId="26" fillId="0" borderId="12" xfId="0" applyNumberFormat="1" applyFont="1" applyBorder="1" applyAlignment="1">
      <alignment/>
    </xf>
    <xf numFmtId="175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174" fontId="26" fillId="0" borderId="13" xfId="0" applyNumberFormat="1" applyFont="1" applyBorder="1" applyAlignment="1">
      <alignment/>
    </xf>
    <xf numFmtId="174" fontId="26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174" fontId="28" fillId="0" borderId="48" xfId="0" applyNumberFormat="1" applyFont="1" applyBorder="1" applyAlignment="1">
      <alignment vertical="top" wrapText="1"/>
    </xf>
    <xf numFmtId="174" fontId="28" fillId="0" borderId="10" xfId="0" applyNumberFormat="1" applyFont="1" applyBorder="1" applyAlignment="1">
      <alignment/>
    </xf>
    <xf numFmtId="175" fontId="28" fillId="0" borderId="49" xfId="0" applyNumberFormat="1" applyFont="1" applyBorder="1" applyAlignment="1">
      <alignment/>
    </xf>
    <xf numFmtId="174" fontId="28" fillId="0" borderId="51" xfId="0" applyNumberFormat="1" applyFont="1" applyBorder="1" applyAlignment="1">
      <alignment vertical="top" wrapText="1"/>
    </xf>
    <xf numFmtId="174" fontId="28" fillId="0" borderId="10" xfId="0" applyNumberFormat="1" applyFont="1" applyBorder="1" applyAlignment="1">
      <alignment vertical="top" wrapText="1"/>
    </xf>
    <xf numFmtId="174" fontId="28" fillId="0" borderId="50" xfId="0" applyNumberFormat="1" applyFont="1" applyBorder="1" applyAlignment="1">
      <alignment vertical="top" wrapText="1"/>
    </xf>
    <xf numFmtId="174" fontId="28" fillId="0" borderId="49" xfId="0" applyNumberFormat="1" applyFont="1" applyBorder="1" applyAlignment="1">
      <alignment vertical="top" wrapText="1"/>
    </xf>
    <xf numFmtId="174" fontId="28" fillId="0" borderId="52" xfId="0" applyNumberFormat="1" applyFont="1" applyBorder="1" applyAlignment="1">
      <alignment vertical="top" wrapText="1"/>
    </xf>
    <xf numFmtId="174" fontId="7" fillId="0" borderId="48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4" fontId="28" fillId="0" borderId="50" xfId="0" applyNumberFormat="1" applyFont="1" applyBorder="1" applyAlignment="1">
      <alignment horizontal="right" vertical="top"/>
    </xf>
    <xf numFmtId="174" fontId="28" fillId="0" borderId="48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0" borderId="46" xfId="54" applyFont="1" applyFill="1" applyBorder="1" applyAlignment="1">
      <alignment horizontal="center" vertical="top" wrapText="1"/>
      <protection/>
    </xf>
    <xf numFmtId="0" fontId="5" fillId="0" borderId="10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15" xfId="54" applyFont="1" applyFill="1" applyBorder="1" applyAlignment="1">
      <alignment horizontal="center" vertical="top" wrapText="1"/>
      <protection/>
    </xf>
    <xf numFmtId="173" fontId="5" fillId="0" borderId="10" xfId="63" applyNumberFormat="1" applyFont="1" applyFill="1" applyBorder="1" applyAlignment="1">
      <alignment horizontal="center" vertical="top" wrapText="1"/>
    </xf>
    <xf numFmtId="173" fontId="5" fillId="0" borderId="14" xfId="63" applyNumberFormat="1" applyFont="1" applyFill="1" applyBorder="1" applyAlignment="1">
      <alignment horizontal="center" vertical="top" wrapText="1"/>
    </xf>
    <xf numFmtId="173" fontId="5" fillId="0" borderId="15" xfId="63" applyNumberFormat="1" applyFont="1" applyFill="1" applyBorder="1" applyAlignment="1">
      <alignment horizontal="center" vertical="top" wrapText="1"/>
    </xf>
    <xf numFmtId="0" fontId="5" fillId="0" borderId="50" xfId="54" applyFont="1" applyFill="1" applyBorder="1" applyAlignment="1">
      <alignment horizontal="center" vertical="top" wrapText="1"/>
      <protection/>
    </xf>
    <xf numFmtId="0" fontId="5" fillId="0" borderId="56" xfId="54" applyFont="1" applyFill="1" applyBorder="1" applyAlignment="1">
      <alignment horizontal="center" vertical="top" wrapText="1"/>
      <protection/>
    </xf>
    <xf numFmtId="0" fontId="5" fillId="0" borderId="34" xfId="54" applyFont="1" applyFill="1" applyBorder="1" applyAlignment="1">
      <alignment horizontal="center" vertical="top" wrapText="1"/>
      <protection/>
    </xf>
    <xf numFmtId="173" fontId="5" fillId="0" borderId="13" xfId="63" applyNumberFormat="1" applyFont="1" applyFill="1" applyBorder="1" applyAlignment="1">
      <alignment horizontal="center" vertical="top" wrapText="1"/>
    </xf>
    <xf numFmtId="14" fontId="5" fillId="0" borderId="10" xfId="54" applyNumberFormat="1" applyFont="1" applyFill="1" applyBorder="1" applyAlignment="1">
      <alignment horizontal="center" vertical="top" wrapText="1"/>
      <protection/>
    </xf>
    <xf numFmtId="14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11" xfId="54" applyNumberFormat="1" applyFont="1" applyFill="1" applyBorder="1" applyAlignment="1">
      <alignment horizontal="center" vertical="top" wrapText="1"/>
      <protection/>
    </xf>
    <xf numFmtId="172" fontId="5" fillId="0" borderId="46" xfId="54" applyNumberFormat="1" applyFont="1" applyFill="1" applyBorder="1" applyAlignment="1">
      <alignment horizontal="center" vertical="top" wrapText="1"/>
      <protection/>
    </xf>
    <xf numFmtId="172" fontId="5" fillId="0" borderId="12" xfId="54" applyNumberFormat="1" applyFont="1" applyFill="1" applyBorder="1" applyAlignment="1">
      <alignment horizontal="center" vertical="top" wrapText="1"/>
      <protection/>
    </xf>
    <xf numFmtId="0" fontId="5" fillId="0" borderId="10" xfId="54" applyNumberFormat="1" applyFont="1" applyFill="1" applyBorder="1" applyAlignment="1">
      <alignment horizontal="center" vertical="top" wrapText="1"/>
      <protection/>
    </xf>
    <xf numFmtId="0" fontId="5" fillId="0" borderId="14" xfId="54" applyNumberFormat="1" applyFont="1" applyFill="1" applyBorder="1" applyAlignment="1">
      <alignment horizontal="center" vertical="top" wrapText="1"/>
      <protection/>
    </xf>
    <xf numFmtId="0" fontId="5" fillId="0" borderId="15" xfId="54" applyNumberFormat="1" applyFont="1" applyFill="1" applyBorder="1" applyAlignment="1">
      <alignment horizontal="center" vertical="top" wrapText="1"/>
      <protection/>
    </xf>
    <xf numFmtId="0" fontId="5" fillId="0" borderId="51" xfId="54" applyFont="1" applyFill="1" applyBorder="1" applyAlignment="1">
      <alignment horizontal="center" vertical="top" wrapText="1"/>
      <protection/>
    </xf>
    <xf numFmtId="0" fontId="5" fillId="0" borderId="33" xfId="54" applyFont="1" applyFill="1" applyBorder="1" applyAlignment="1">
      <alignment horizontal="center" vertical="top" wrapText="1"/>
      <protection/>
    </xf>
    <xf numFmtId="14" fontId="5" fillId="0" borderId="56" xfId="54" applyNumberFormat="1" applyFont="1" applyFill="1" applyBorder="1" applyAlignment="1">
      <alignment horizontal="center" vertical="top" wrapText="1"/>
      <protection/>
    </xf>
    <xf numFmtId="14" fontId="5" fillId="0" borderId="34" xfId="54" applyNumberFormat="1" applyFont="1" applyFill="1" applyBorder="1" applyAlignment="1">
      <alignment horizontal="center" vertical="top" wrapText="1"/>
      <protection/>
    </xf>
    <xf numFmtId="14" fontId="5" fillId="0" borderId="14" xfId="54" applyNumberFormat="1" applyFont="1" applyFill="1" applyBorder="1" applyAlignment="1">
      <alignment horizontal="center" vertical="top" wrapText="1"/>
      <protection/>
    </xf>
    <xf numFmtId="172" fontId="5" fillId="0" borderId="50" xfId="54" applyNumberFormat="1" applyFont="1" applyFill="1" applyBorder="1" applyAlignment="1">
      <alignment horizontal="center" vertical="top" wrapText="1"/>
      <protection/>
    </xf>
    <xf numFmtId="172" fontId="5" fillId="0" borderId="57" xfId="54" applyNumberFormat="1" applyFont="1" applyFill="1" applyBorder="1" applyAlignment="1">
      <alignment horizontal="center" vertical="top" wrapText="1"/>
      <protection/>
    </xf>
    <xf numFmtId="172" fontId="5" fillId="0" borderId="51" xfId="54" applyNumberFormat="1" applyFont="1" applyFill="1" applyBorder="1" applyAlignment="1">
      <alignment horizontal="center" vertical="top" wrapText="1"/>
      <protection/>
    </xf>
    <xf numFmtId="0" fontId="5" fillId="0" borderId="32" xfId="54" applyFont="1" applyFill="1" applyBorder="1" applyAlignment="1">
      <alignment horizontal="center" vertical="top" wrapText="1"/>
      <protection/>
    </xf>
    <xf numFmtId="172" fontId="5" fillId="0" borderId="10" xfId="54" applyNumberFormat="1" applyFont="1" applyFill="1" applyBorder="1" applyAlignment="1">
      <alignment horizontal="center" vertical="top" wrapText="1"/>
      <protection/>
    </xf>
    <xf numFmtId="172" fontId="5" fillId="0" borderId="14" xfId="54" applyNumberFormat="1" applyFont="1" applyFill="1" applyBorder="1" applyAlignment="1">
      <alignment horizontal="center" vertical="top" wrapText="1"/>
      <protection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0" xfId="54" applyNumberFormat="1" applyFont="1" applyFill="1" applyBorder="1" applyAlignment="1">
      <alignment horizontal="center" vertical="top" wrapText="1"/>
      <protection/>
    </xf>
    <xf numFmtId="172" fontId="5" fillId="0" borderId="58" xfId="54" applyNumberFormat="1" applyFont="1" applyFill="1" applyBorder="1" applyAlignment="1">
      <alignment horizontal="center" vertical="top" wrapText="1"/>
      <protection/>
    </xf>
    <xf numFmtId="172" fontId="5" fillId="0" borderId="33" xfId="54" applyNumberFormat="1" applyFont="1" applyFill="1" applyBorder="1" applyAlignment="1">
      <alignment horizontal="center" vertical="top" wrapText="1"/>
      <protection/>
    </xf>
    <xf numFmtId="172" fontId="5" fillId="0" borderId="34" xfId="54" applyNumberFormat="1" applyFont="1" applyFill="1" applyBorder="1" applyAlignment="1">
      <alignment horizontal="center" vertical="top" wrapText="1"/>
      <protection/>
    </xf>
    <xf numFmtId="172" fontId="5" fillId="0" borderId="32" xfId="54" applyNumberFormat="1" applyFont="1" applyFill="1" applyBorder="1" applyAlignment="1">
      <alignment horizontal="center" vertical="top" wrapText="1"/>
      <protection/>
    </xf>
    <xf numFmtId="172" fontId="5" fillId="0" borderId="33" xfId="54" applyNumberFormat="1" applyFont="1" applyFill="1" applyBorder="1" applyAlignment="1">
      <alignment horizontal="center" vertical="top" wrapText="1"/>
      <protection/>
    </xf>
    <xf numFmtId="14" fontId="5" fillId="0" borderId="51" xfId="54" applyNumberFormat="1" applyFont="1" applyFill="1" applyBorder="1" applyAlignment="1">
      <alignment horizontal="center" vertical="top" wrapText="1"/>
      <protection/>
    </xf>
    <xf numFmtId="14" fontId="5" fillId="0" borderId="58" xfId="54" applyNumberFormat="1" applyFont="1" applyFill="1" applyBorder="1" applyAlignment="1">
      <alignment horizontal="center" vertical="top" wrapText="1"/>
      <protection/>
    </xf>
    <xf numFmtId="172" fontId="5" fillId="0" borderId="14" xfId="54" applyNumberFormat="1" applyFont="1" applyFill="1" applyBorder="1" applyAlignment="1">
      <alignment horizontal="center" vertical="top" wrapText="1"/>
      <protection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56" xfId="54" applyNumberFormat="1" applyFont="1" applyFill="1" applyBorder="1" applyAlignment="1">
      <alignment horizontal="center" vertical="top" wrapText="1"/>
      <protection/>
    </xf>
    <xf numFmtId="172" fontId="5" fillId="0" borderId="11" xfId="54" applyNumberFormat="1" applyFont="1" applyFill="1" applyBorder="1" applyAlignment="1">
      <alignment horizontal="center" vertical="top" wrapText="1"/>
      <protection/>
    </xf>
    <xf numFmtId="172" fontId="5" fillId="0" borderId="12" xfId="54" applyNumberFormat="1" applyFont="1" applyFill="1" applyBorder="1" applyAlignment="1">
      <alignment horizontal="center" vertical="top" wrapText="1"/>
      <protection/>
    </xf>
    <xf numFmtId="172" fontId="5" fillId="0" borderId="46" xfId="54" applyNumberFormat="1" applyFont="1" applyFill="1" applyBorder="1" applyAlignment="1">
      <alignment horizontal="center" vertical="top" wrapText="1"/>
      <protection/>
    </xf>
    <xf numFmtId="0" fontId="5" fillId="0" borderId="50" xfId="53" applyFont="1" applyFill="1" applyBorder="1" applyAlignment="1">
      <alignment horizontal="center" vertical="top" wrapText="1"/>
      <protection/>
    </xf>
    <xf numFmtId="0" fontId="5" fillId="0" borderId="56" xfId="53" applyFont="1" applyFill="1" applyBorder="1" applyAlignment="1">
      <alignment horizontal="center" vertical="top" wrapText="1"/>
      <protection/>
    </xf>
    <xf numFmtId="0" fontId="5" fillId="0" borderId="34" xfId="53" applyFont="1" applyFill="1" applyBorder="1" applyAlignment="1">
      <alignment horizontal="center" vertical="top" wrapText="1"/>
      <protection/>
    </xf>
    <xf numFmtId="172" fontId="5" fillId="0" borderId="56" xfId="54" applyNumberFormat="1" applyFont="1" applyFill="1" applyBorder="1" applyAlignment="1">
      <alignment horizontal="center" vertical="top" wrapText="1"/>
      <protection/>
    </xf>
    <xf numFmtId="0" fontId="5" fillId="0" borderId="51" xfId="53" applyFont="1" applyFill="1" applyBorder="1" applyAlignment="1">
      <alignment horizontal="center" vertical="top" wrapText="1"/>
      <protection/>
    </xf>
    <xf numFmtId="0" fontId="5" fillId="0" borderId="33" xfId="53" applyFont="1" applyFill="1" applyBorder="1" applyAlignment="1">
      <alignment horizontal="center" vertical="top" wrapText="1"/>
      <protection/>
    </xf>
    <xf numFmtId="173" fontId="5" fillId="0" borderId="11" xfId="63" applyNumberFormat="1" applyFont="1" applyFill="1" applyBorder="1" applyAlignment="1">
      <alignment horizontal="center" vertical="top" wrapText="1"/>
    </xf>
    <xf numFmtId="173" fontId="5" fillId="0" borderId="12" xfId="63" applyNumberFormat="1" applyFont="1" applyFill="1" applyBorder="1" applyAlignment="1">
      <alignment horizontal="center" vertical="top" wrapText="1"/>
    </xf>
    <xf numFmtId="173" fontId="5" fillId="0" borderId="46" xfId="63" applyNumberFormat="1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5" xfId="53" applyFont="1" applyFill="1" applyBorder="1" applyAlignment="1">
      <alignment horizontal="center" vertical="top" wrapText="1"/>
      <protection/>
    </xf>
    <xf numFmtId="0" fontId="7" fillId="0" borderId="50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1" xfId="0" applyFont="1" applyBorder="1" applyAlignment="1">
      <alignment/>
    </xf>
    <xf numFmtId="0" fontId="5" fillId="0" borderId="12" xfId="54" applyFont="1" applyFill="1" applyBorder="1" applyAlignment="1">
      <alignment horizontal="center" vertical="top" wrapText="1"/>
      <protection/>
    </xf>
    <xf numFmtId="172" fontId="5" fillId="0" borderId="13" xfId="54" applyNumberFormat="1" applyFont="1" applyFill="1" applyBorder="1" applyAlignment="1">
      <alignment horizontal="center" vertical="top" wrapText="1"/>
      <protection/>
    </xf>
    <xf numFmtId="0" fontId="7" fillId="0" borderId="5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8" xfId="0" applyFont="1" applyBorder="1" applyAlignment="1">
      <alignment/>
    </xf>
    <xf numFmtId="14" fontId="5" fillId="0" borderId="50" xfId="54" applyNumberFormat="1" applyFont="1" applyFill="1" applyBorder="1" applyAlignment="1">
      <alignment horizontal="center" vertical="top" wrapText="1"/>
      <protection/>
    </xf>
    <xf numFmtId="14" fontId="5" fillId="0" borderId="33" xfId="54" applyNumberFormat="1" applyFont="1" applyFill="1" applyBorder="1" applyAlignment="1">
      <alignment horizontal="center" vertical="top" wrapText="1"/>
      <protection/>
    </xf>
    <xf numFmtId="0" fontId="7" fillId="0" borderId="34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172" fontId="13" fillId="0" borderId="11" xfId="54" applyNumberFormat="1" applyFont="1" applyFill="1" applyBorder="1" applyAlignment="1">
      <alignment horizontal="left" vertical="top" wrapText="1"/>
      <protection/>
    </xf>
    <xf numFmtId="172" fontId="13" fillId="0" borderId="12" xfId="54" applyNumberFormat="1" applyFont="1" applyFill="1" applyBorder="1" applyAlignment="1">
      <alignment horizontal="left" vertical="top" wrapText="1"/>
      <protection/>
    </xf>
    <xf numFmtId="172" fontId="13" fillId="0" borderId="46" xfId="54" applyNumberFormat="1" applyFont="1" applyFill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7" fillId="0" borderId="4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172" fontId="15" fillId="0" borderId="13" xfId="54" applyNumberFormat="1" applyFont="1" applyFill="1" applyBorder="1" applyAlignment="1">
      <alignment horizontal="left" vertical="top" wrapText="1"/>
      <protection/>
    </xf>
    <xf numFmtId="0" fontId="17" fillId="0" borderId="11" xfId="0" applyFont="1" applyBorder="1" applyAlignment="1">
      <alignment/>
    </xf>
    <xf numFmtId="0" fontId="17" fillId="0" borderId="46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59" xfId="54" applyFont="1" applyFill="1" applyBorder="1" applyAlignment="1">
      <alignment horizontal="center" vertical="top" wrapText="1"/>
      <protection/>
    </xf>
    <xf numFmtId="0" fontId="5" fillId="0" borderId="61" xfId="54" applyFont="1" applyFill="1" applyBorder="1" applyAlignment="1">
      <alignment horizontal="center" vertical="top" wrapText="1"/>
      <protection/>
    </xf>
    <xf numFmtId="172" fontId="5" fillId="0" borderId="62" xfId="54" applyNumberFormat="1" applyFont="1" applyFill="1" applyBorder="1" applyAlignment="1">
      <alignment horizontal="center" vertical="top" wrapText="1"/>
      <protection/>
    </xf>
    <xf numFmtId="172" fontId="5" fillId="0" borderId="63" xfId="54" applyNumberFormat="1" applyFont="1" applyFill="1" applyBorder="1" applyAlignment="1">
      <alignment horizontal="center" vertical="top" wrapText="1"/>
      <protection/>
    </xf>
    <xf numFmtId="172" fontId="5" fillId="0" borderId="40" xfId="54" applyNumberFormat="1" applyFont="1" applyFill="1" applyBorder="1" applyAlignment="1">
      <alignment horizontal="center" vertical="top" wrapText="1"/>
      <protection/>
    </xf>
    <xf numFmtId="14" fontId="10" fillId="0" borderId="59" xfId="0" applyNumberFormat="1" applyFont="1" applyBorder="1" applyAlignment="1">
      <alignment horizontal="center" vertical="top" wrapText="1"/>
    </xf>
    <xf numFmtId="14" fontId="10" fillId="0" borderId="61" xfId="0" applyNumberFormat="1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 horizontal="center" vertical="top" wrapText="1"/>
    </xf>
    <xf numFmtId="14" fontId="10" fillId="0" borderId="18" xfId="0" applyNumberFormat="1" applyFont="1" applyBorder="1" applyAlignment="1">
      <alignment horizontal="center" vertical="top" wrapText="1"/>
    </xf>
    <xf numFmtId="14" fontId="10" fillId="0" borderId="64" xfId="0" applyNumberFormat="1" applyFont="1" applyBorder="1" applyAlignment="1">
      <alignment horizontal="center" vertical="top" wrapText="1"/>
    </xf>
    <xf numFmtId="14" fontId="5" fillId="0" borderId="48" xfId="54" applyNumberFormat="1" applyFont="1" applyFill="1" applyBorder="1" applyAlignment="1">
      <alignment horizontal="center" vertical="top" wrapText="1"/>
      <protection/>
    </xf>
    <xf numFmtId="14" fontId="5" fillId="0" borderId="65" xfId="54" applyNumberFormat="1" applyFont="1" applyFill="1" applyBorder="1" applyAlignment="1">
      <alignment horizontal="center" vertical="top" wrapText="1"/>
      <protection/>
    </xf>
    <xf numFmtId="14" fontId="5" fillId="0" borderId="25" xfId="54" applyNumberFormat="1" applyFont="1" applyFill="1" applyBorder="1" applyAlignment="1">
      <alignment horizontal="center" vertical="top" wrapText="1"/>
      <protection/>
    </xf>
    <xf numFmtId="14" fontId="5" fillId="0" borderId="28" xfId="54" applyNumberFormat="1" applyFont="1" applyFill="1" applyBorder="1" applyAlignment="1">
      <alignment horizontal="center" vertical="top" wrapText="1"/>
      <protection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172" fontId="5" fillId="0" borderId="59" xfId="54" applyNumberFormat="1" applyFont="1" applyFill="1" applyBorder="1" applyAlignment="1">
      <alignment horizontal="center" vertical="top" wrapText="1"/>
      <protection/>
    </xf>
    <xf numFmtId="172" fontId="5" fillId="0" borderId="60" xfId="54" applyNumberFormat="1" applyFont="1" applyFill="1" applyBorder="1" applyAlignment="1">
      <alignment horizontal="center" vertical="top" wrapText="1"/>
      <protection/>
    </xf>
    <xf numFmtId="172" fontId="5" fillId="0" borderId="61" xfId="54" applyNumberFormat="1" applyFont="1" applyFill="1" applyBorder="1" applyAlignment="1">
      <alignment horizontal="center" vertical="top" wrapText="1"/>
      <protection/>
    </xf>
    <xf numFmtId="14" fontId="5" fillId="0" borderId="69" xfId="54" applyNumberFormat="1" applyFont="1" applyFill="1" applyBorder="1" applyAlignment="1">
      <alignment horizontal="center" vertical="top" wrapText="1"/>
      <protection/>
    </xf>
    <xf numFmtId="14" fontId="5" fillId="0" borderId="12" xfId="54" applyNumberFormat="1" applyFont="1" applyFill="1" applyBorder="1" applyAlignment="1">
      <alignment horizontal="center" vertical="top" wrapText="1"/>
      <protection/>
    </xf>
    <xf numFmtId="14" fontId="5" fillId="0" borderId="46" xfId="54" applyNumberFormat="1" applyFont="1" applyFill="1" applyBorder="1" applyAlignment="1">
      <alignment horizontal="center" vertical="top" wrapText="1"/>
      <protection/>
    </xf>
    <xf numFmtId="49" fontId="0" fillId="0" borderId="49" xfId="54" applyNumberFormat="1" applyFont="1" applyFill="1" applyBorder="1" applyAlignment="1">
      <alignment horizontal="center" vertical="top" wrapText="1"/>
      <protection/>
    </xf>
    <xf numFmtId="49" fontId="0" fillId="0" borderId="70" xfId="54" applyNumberFormat="1" applyFont="1" applyFill="1" applyBorder="1" applyAlignment="1">
      <alignment horizontal="center" vertical="top" wrapText="1"/>
      <protection/>
    </xf>
    <xf numFmtId="14" fontId="5" fillId="0" borderId="57" xfId="54" applyNumberFormat="1" applyFont="1" applyFill="1" applyBorder="1" applyAlignment="1">
      <alignment horizontal="center" vertical="top" wrapText="1"/>
      <protection/>
    </xf>
    <xf numFmtId="14" fontId="5" fillId="0" borderId="32" xfId="54" applyNumberFormat="1" applyFont="1" applyFill="1" applyBorder="1" applyAlignment="1">
      <alignment horizontal="center" vertical="top" wrapText="1"/>
      <protection/>
    </xf>
    <xf numFmtId="0" fontId="10" fillId="0" borderId="6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72" fontId="5" fillId="0" borderId="19" xfId="54" applyNumberFormat="1" applyFont="1" applyFill="1" applyBorder="1" applyAlignment="1">
      <alignment horizontal="center" vertical="top" wrapText="1"/>
      <protection/>
    </xf>
    <xf numFmtId="172" fontId="5" fillId="0" borderId="27" xfId="54" applyNumberFormat="1" applyFont="1" applyFill="1" applyBorder="1" applyAlignment="1">
      <alignment horizontal="center" vertical="top" wrapText="1"/>
      <protection/>
    </xf>
    <xf numFmtId="14" fontId="5" fillId="0" borderId="16" xfId="54" applyNumberFormat="1" applyFont="1" applyFill="1" applyBorder="1" applyAlignment="1">
      <alignment horizontal="center" vertical="top" wrapText="1"/>
      <protection/>
    </xf>
    <xf numFmtId="14" fontId="5" fillId="0" borderId="18" xfId="54" applyNumberFormat="1" applyFont="1" applyFill="1" applyBorder="1" applyAlignment="1">
      <alignment horizontal="center" vertical="top" wrapText="1"/>
      <protection/>
    </xf>
    <xf numFmtId="14" fontId="5" fillId="0" borderId="64" xfId="54" applyNumberFormat="1" applyFont="1" applyFill="1" applyBorder="1" applyAlignment="1">
      <alignment horizontal="center" vertical="top" wrapText="1"/>
      <protection/>
    </xf>
    <xf numFmtId="14" fontId="5" fillId="0" borderId="16" xfId="54" applyNumberFormat="1" applyFont="1" applyFill="1" applyBorder="1" applyAlignment="1">
      <alignment horizontal="center" vertical="top" wrapText="1"/>
      <protection/>
    </xf>
    <xf numFmtId="14" fontId="5" fillId="0" borderId="18" xfId="54" applyNumberFormat="1" applyFont="1" applyFill="1" applyBorder="1" applyAlignment="1">
      <alignment horizontal="center" vertical="top" wrapText="1"/>
      <protection/>
    </xf>
    <xf numFmtId="14" fontId="5" fillId="0" borderId="64" xfId="54" applyNumberFormat="1" applyFont="1" applyFill="1" applyBorder="1" applyAlignment="1">
      <alignment horizontal="center" vertical="top" wrapText="1"/>
      <protection/>
    </xf>
    <xf numFmtId="172" fontId="5" fillId="0" borderId="71" xfId="54" applyNumberFormat="1" applyFont="1" applyFill="1" applyBorder="1" applyAlignment="1">
      <alignment horizontal="center" vertical="top" wrapText="1"/>
      <protection/>
    </xf>
    <xf numFmtId="172" fontId="5" fillId="0" borderId="26" xfId="54" applyNumberFormat="1" applyFont="1" applyFill="1" applyBorder="1" applyAlignment="1">
      <alignment horizontal="center" vertical="top" wrapText="1"/>
      <protection/>
    </xf>
    <xf numFmtId="172" fontId="5" fillId="0" borderId="72" xfId="54" applyNumberFormat="1" applyFont="1" applyFill="1" applyBorder="1" applyAlignment="1">
      <alignment horizontal="center" vertical="top" wrapText="1"/>
      <protection/>
    </xf>
    <xf numFmtId="172" fontId="5" fillId="0" borderId="31" xfId="54" applyNumberFormat="1" applyFont="1" applyFill="1" applyBorder="1" applyAlignment="1">
      <alignment horizontal="center" vertical="top" wrapText="1"/>
      <protection/>
    </xf>
    <xf numFmtId="0" fontId="10" fillId="0" borderId="4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6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20" fillId="0" borderId="69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0" fillId="0" borderId="73" xfId="0" applyFont="1" applyFill="1" applyBorder="1" applyAlignment="1">
      <alignment horizontal="left" vertical="top" wrapText="1"/>
    </xf>
    <xf numFmtId="0" fontId="10" fillId="0" borderId="74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49" fontId="20" fillId="0" borderId="62" xfId="0" applyNumberFormat="1" applyFont="1" applyFill="1" applyBorder="1" applyAlignment="1">
      <alignment horizontal="left" vertical="top" wrapText="1"/>
    </xf>
    <xf numFmtId="49" fontId="20" fillId="0" borderId="63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14" fontId="5" fillId="0" borderId="59" xfId="54" applyNumberFormat="1" applyFont="1" applyFill="1" applyBorder="1" applyAlignment="1">
      <alignment horizontal="center" vertical="top" wrapText="1"/>
      <protection/>
    </xf>
    <xf numFmtId="14" fontId="5" fillId="0" borderId="60" xfId="54" applyNumberFormat="1" applyFont="1" applyFill="1" applyBorder="1" applyAlignment="1">
      <alignment horizontal="center" vertical="top" wrapText="1"/>
      <protection/>
    </xf>
    <xf numFmtId="14" fontId="5" fillId="0" borderId="61" xfId="54" applyNumberFormat="1" applyFont="1" applyFill="1" applyBorder="1" applyAlignment="1">
      <alignment horizontal="center" vertical="top" wrapText="1"/>
      <protection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62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49" fontId="20" fillId="0" borderId="25" xfId="0" applyNumberFormat="1" applyFont="1" applyFill="1" applyBorder="1" applyAlignment="1">
      <alignment horizontal="left" vertical="top" wrapText="1"/>
    </xf>
    <xf numFmtId="49" fontId="20" fillId="0" borderId="31" xfId="0" applyNumberFormat="1" applyFont="1" applyFill="1" applyBorder="1" applyAlignment="1">
      <alignment horizontal="left" vertical="top" wrapText="1"/>
    </xf>
    <xf numFmtId="49" fontId="20" fillId="0" borderId="28" xfId="0" applyNumberFormat="1" applyFont="1" applyFill="1" applyBorder="1" applyAlignment="1">
      <alignment horizontal="left" vertical="top" wrapText="1"/>
    </xf>
    <xf numFmtId="0" fontId="10" fillId="0" borderId="53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10" fillId="0" borderId="75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. обяз. ч. 2" xfId="53"/>
    <cellStyle name="Обычный_Долговые обязательств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zoomScale="75" zoomScaleNormal="75" zoomScalePageLayoutView="0" workbookViewId="0" topLeftCell="A34">
      <selection activeCell="R45" sqref="R45"/>
    </sheetView>
  </sheetViews>
  <sheetFormatPr defaultColWidth="9.00390625" defaultRowHeight="12.75"/>
  <cols>
    <col min="1" max="1" width="7.875" style="0" customWidth="1"/>
    <col min="2" max="2" width="21.25390625" style="0" customWidth="1"/>
    <col min="3" max="3" width="20.125" style="0" customWidth="1"/>
    <col min="4" max="4" width="21.00390625" style="0" customWidth="1"/>
    <col min="5" max="5" width="19.875" style="0" customWidth="1"/>
    <col min="6" max="6" width="23.125" style="0" customWidth="1"/>
    <col min="7" max="7" width="14.125" style="0" customWidth="1"/>
    <col min="8" max="8" width="16.00390625" style="0" customWidth="1"/>
    <col min="9" max="9" width="15.125" style="0" customWidth="1"/>
    <col min="10" max="10" width="14.875" style="0" customWidth="1"/>
    <col min="11" max="11" width="15.875" style="0" customWidth="1"/>
    <col min="12" max="12" width="25.00390625" style="0" customWidth="1"/>
    <col min="13" max="13" width="16.00390625" style="0" customWidth="1"/>
    <col min="14" max="14" width="20.125" style="0" customWidth="1"/>
    <col min="15" max="15" width="16.375" style="0" customWidth="1"/>
    <col min="16" max="16" width="17.75390625" style="0" customWidth="1"/>
    <col min="17" max="17" width="17.375" style="0" customWidth="1"/>
    <col min="18" max="18" width="16.875" style="0" customWidth="1"/>
    <col min="19" max="19" width="15.75390625" style="0" customWidth="1"/>
    <col min="20" max="20" width="18.00390625" style="0" customWidth="1"/>
    <col min="21" max="21" width="16.625" style="0" customWidth="1"/>
    <col min="22" max="22" width="13.125" style="0" hidden="1" customWidth="1"/>
    <col min="23" max="23" width="12.875" style="0" customWidth="1"/>
    <col min="24" max="24" width="13.375" style="0" customWidth="1"/>
    <col min="26" max="26" width="12.25390625" style="0" customWidth="1"/>
  </cols>
  <sheetData>
    <row r="1" spans="12:16" ht="20.25" hidden="1">
      <c r="L1" s="1" t="s">
        <v>0</v>
      </c>
      <c r="P1" s="2"/>
    </row>
    <row r="2" spans="12:16" ht="20.25" hidden="1">
      <c r="L2" s="1" t="s">
        <v>1</v>
      </c>
      <c r="P2" s="2"/>
    </row>
    <row r="3" spans="12:21" ht="49.5" customHeight="1">
      <c r="L3" s="1"/>
      <c r="P3" s="2"/>
      <c r="R3" s="230" t="s">
        <v>2</v>
      </c>
      <c r="S3" s="230"/>
      <c r="T3" s="230"/>
      <c r="U3" s="230"/>
    </row>
    <row r="4" spans="12:21" ht="48" customHeight="1">
      <c r="L4" s="1"/>
      <c r="P4" s="2"/>
      <c r="R4" s="231" t="s">
        <v>3</v>
      </c>
      <c r="S4" s="231"/>
      <c r="T4" s="231"/>
      <c r="U4" s="231"/>
    </row>
    <row r="5" spans="1:21" ht="54" customHeight="1">
      <c r="A5" s="232" t="s">
        <v>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26.25">
      <c r="A6" s="232" t="s">
        <v>137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ht="15.75">
      <c r="R7" s="3"/>
    </row>
    <row r="8" ht="18">
      <c r="A8" s="4" t="s">
        <v>105</v>
      </c>
    </row>
    <row r="9" ht="15.75">
      <c r="S9" s="3" t="s">
        <v>5</v>
      </c>
    </row>
    <row r="10" spans="1:20" s="10" customFormat="1" ht="48" customHeight="1">
      <c r="A10" s="5" t="s">
        <v>6</v>
      </c>
      <c r="B10" s="5" t="s">
        <v>7</v>
      </c>
      <c r="C10" s="5" t="s">
        <v>8</v>
      </c>
      <c r="D10" s="241" t="s">
        <v>9</v>
      </c>
      <c r="E10" s="235" t="s">
        <v>10</v>
      </c>
      <c r="F10" s="6" t="s">
        <v>11</v>
      </c>
      <c r="G10" s="235" t="s">
        <v>12</v>
      </c>
      <c r="H10" s="233" t="s">
        <v>125</v>
      </c>
      <c r="I10" s="234"/>
      <c r="J10" s="247" t="s">
        <v>138</v>
      </c>
      <c r="K10" s="249"/>
      <c r="L10" s="249"/>
      <c r="M10" s="248"/>
      <c r="N10" s="233" t="s">
        <v>139</v>
      </c>
      <c r="O10" s="234"/>
      <c r="P10" s="235" t="s">
        <v>13</v>
      </c>
      <c r="Q10" s="238" t="s">
        <v>14</v>
      </c>
      <c r="R10" s="244" t="s">
        <v>140</v>
      </c>
      <c r="S10" s="244"/>
      <c r="T10" s="244"/>
    </row>
    <row r="11" spans="1:20" s="10" customFormat="1" ht="28.5" customHeight="1">
      <c r="A11" s="116"/>
      <c r="B11" s="117"/>
      <c r="C11" s="12"/>
      <c r="D11" s="242"/>
      <c r="E11" s="236"/>
      <c r="F11" s="12"/>
      <c r="G11" s="236"/>
      <c r="H11" s="245" t="s">
        <v>15</v>
      </c>
      <c r="I11" s="245" t="s">
        <v>16</v>
      </c>
      <c r="J11" s="247" t="s">
        <v>17</v>
      </c>
      <c r="K11" s="248"/>
      <c r="L11" s="247" t="s">
        <v>18</v>
      </c>
      <c r="M11" s="248"/>
      <c r="N11" s="245" t="s">
        <v>15</v>
      </c>
      <c r="O11" s="245" t="s">
        <v>16</v>
      </c>
      <c r="P11" s="236"/>
      <c r="Q11" s="239"/>
      <c r="R11" s="244" t="s">
        <v>19</v>
      </c>
      <c r="S11" s="244" t="s">
        <v>20</v>
      </c>
      <c r="T11" s="244"/>
    </row>
    <row r="12" spans="1:20" s="19" customFormat="1" ht="51" customHeight="1">
      <c r="A12" s="14"/>
      <c r="B12" s="14"/>
      <c r="C12" s="14"/>
      <c r="D12" s="243"/>
      <c r="E12" s="237"/>
      <c r="F12" s="15"/>
      <c r="G12" s="237"/>
      <c r="H12" s="246"/>
      <c r="I12" s="246"/>
      <c r="J12" s="7" t="s">
        <v>21</v>
      </c>
      <c r="K12" s="17" t="s">
        <v>22</v>
      </c>
      <c r="L12" s="8" t="s">
        <v>21</v>
      </c>
      <c r="M12" s="17" t="s">
        <v>22</v>
      </c>
      <c r="N12" s="246"/>
      <c r="O12" s="246"/>
      <c r="P12" s="237"/>
      <c r="Q12" s="240"/>
      <c r="R12" s="244"/>
      <c r="S12" s="9" t="s">
        <v>15</v>
      </c>
      <c r="T12" s="18" t="s">
        <v>23</v>
      </c>
    </row>
    <row r="13" spans="1:20" s="19" customFormat="1" ht="24.75" customHeight="1">
      <c r="A13" s="118"/>
      <c r="B13" s="119"/>
      <c r="C13" s="119"/>
      <c r="D13" s="21"/>
      <c r="E13" s="21"/>
      <c r="F13" s="21"/>
      <c r="G13" s="133"/>
      <c r="H13" s="120"/>
      <c r="I13" s="22"/>
      <c r="J13" s="17"/>
      <c r="K13" s="17"/>
      <c r="L13" s="132"/>
      <c r="M13" s="130"/>
      <c r="N13" s="120"/>
      <c r="O13" s="22"/>
      <c r="P13" s="21"/>
      <c r="Q13" s="9"/>
      <c r="R13" s="9"/>
      <c r="S13" s="9"/>
      <c r="T13" s="18"/>
    </row>
    <row r="14" spans="1:20" s="19" customFormat="1" ht="15.75">
      <c r="A14" s="20"/>
      <c r="B14" s="23" t="s">
        <v>24</v>
      </c>
      <c r="C14" s="20"/>
      <c r="D14" s="21"/>
      <c r="E14" s="21"/>
      <c r="F14" s="21"/>
      <c r="G14" s="21"/>
      <c r="H14" s="121"/>
      <c r="I14" s="22"/>
      <c r="J14" s="17"/>
      <c r="K14" s="122"/>
      <c r="L14" s="17"/>
      <c r="M14" s="129"/>
      <c r="N14" s="121"/>
      <c r="O14" s="22"/>
      <c r="P14" s="21"/>
      <c r="Q14" s="9"/>
      <c r="R14" s="124">
        <f>R13</f>
        <v>0</v>
      </c>
      <c r="S14" s="9"/>
      <c r="T14" s="18"/>
    </row>
    <row r="15" ht="17.25" customHeight="1"/>
    <row r="16" ht="18">
      <c r="A16" s="4" t="s">
        <v>106</v>
      </c>
    </row>
    <row r="17" ht="15.75">
      <c r="A17" s="24"/>
    </row>
    <row r="18" spans="1:20" s="25" customFormat="1" ht="40.5" customHeight="1">
      <c r="A18" s="5" t="s">
        <v>6</v>
      </c>
      <c r="B18" s="5" t="s">
        <v>7</v>
      </c>
      <c r="C18" s="5" t="s">
        <v>8</v>
      </c>
      <c r="D18" s="241" t="s">
        <v>25</v>
      </c>
      <c r="E18" s="235" t="s">
        <v>26</v>
      </c>
      <c r="F18" s="6" t="s">
        <v>11</v>
      </c>
      <c r="G18" s="235" t="s">
        <v>27</v>
      </c>
      <c r="H18" s="233" t="s">
        <v>125</v>
      </c>
      <c r="I18" s="234"/>
      <c r="J18" s="247" t="s">
        <v>138</v>
      </c>
      <c r="K18" s="249"/>
      <c r="L18" s="249"/>
      <c r="M18" s="248"/>
      <c r="N18" s="233" t="s">
        <v>139</v>
      </c>
      <c r="O18" s="234"/>
      <c r="P18" s="235" t="s">
        <v>28</v>
      </c>
      <c r="Q18" s="238" t="s">
        <v>14</v>
      </c>
      <c r="R18" s="244" t="s">
        <v>141</v>
      </c>
      <c r="S18" s="244"/>
      <c r="T18" s="244"/>
    </row>
    <row r="19" spans="1:20" s="25" customFormat="1" ht="40.5" customHeight="1">
      <c r="A19" s="11"/>
      <c r="B19" s="12"/>
      <c r="C19" s="12"/>
      <c r="D19" s="242"/>
      <c r="E19" s="236"/>
      <c r="F19" s="26"/>
      <c r="G19" s="236"/>
      <c r="H19" s="245" t="s">
        <v>15</v>
      </c>
      <c r="I19" s="245" t="s">
        <v>16</v>
      </c>
      <c r="J19" s="247" t="s">
        <v>17</v>
      </c>
      <c r="K19" s="248"/>
      <c r="L19" s="247" t="s">
        <v>18</v>
      </c>
      <c r="M19" s="248"/>
      <c r="N19" s="245" t="s">
        <v>15</v>
      </c>
      <c r="O19" s="245" t="s">
        <v>16</v>
      </c>
      <c r="P19" s="236"/>
      <c r="Q19" s="239"/>
      <c r="R19" s="244" t="s">
        <v>29</v>
      </c>
      <c r="S19" s="244" t="s">
        <v>20</v>
      </c>
      <c r="T19" s="244"/>
    </row>
    <row r="20" spans="1:20" s="25" customFormat="1" ht="30.75" customHeight="1">
      <c r="A20" s="14"/>
      <c r="B20" s="14"/>
      <c r="C20" s="14"/>
      <c r="D20" s="243"/>
      <c r="E20" s="237"/>
      <c r="F20" s="14"/>
      <c r="G20" s="237"/>
      <c r="H20" s="246"/>
      <c r="I20" s="246"/>
      <c r="J20" s="7" t="s">
        <v>21</v>
      </c>
      <c r="K20" s="17" t="s">
        <v>22</v>
      </c>
      <c r="L20" s="8" t="s">
        <v>21</v>
      </c>
      <c r="M20" s="17" t="s">
        <v>22</v>
      </c>
      <c r="N20" s="246"/>
      <c r="O20" s="246"/>
      <c r="P20" s="237"/>
      <c r="Q20" s="240"/>
      <c r="R20" s="244"/>
      <c r="S20" s="9" t="s">
        <v>15</v>
      </c>
      <c r="T20" s="18" t="s">
        <v>23</v>
      </c>
    </row>
    <row r="21" spans="1:20" ht="32.25" customHeight="1">
      <c r="A21" s="97"/>
      <c r="B21" s="90"/>
      <c r="C21" s="90"/>
      <c r="D21" s="90"/>
      <c r="E21" s="90"/>
      <c r="F21" s="23"/>
      <c r="G21" s="90"/>
      <c r="H21" s="125"/>
      <c r="I21" s="127"/>
      <c r="J21" s="111"/>
      <c r="K21" s="112"/>
      <c r="L21" s="191"/>
      <c r="M21" s="130"/>
      <c r="N21" s="125"/>
      <c r="O21" s="127"/>
      <c r="P21" s="123"/>
      <c r="Q21" s="23"/>
      <c r="R21" s="23"/>
      <c r="S21" s="23"/>
      <c r="T21" s="23"/>
    </row>
    <row r="22" spans="1:20" ht="15.75">
      <c r="A22" s="23"/>
      <c r="B22" s="98" t="s">
        <v>24</v>
      </c>
      <c r="C22" s="98"/>
      <c r="D22" s="98"/>
      <c r="E22" s="98"/>
      <c r="F22" s="98"/>
      <c r="G22" s="98"/>
      <c r="H22" s="126"/>
      <c r="I22" s="126"/>
      <c r="J22" s="98"/>
      <c r="K22" s="110"/>
      <c r="L22" s="98"/>
      <c r="M22" s="110"/>
      <c r="N22" s="126"/>
      <c r="O22" s="126"/>
      <c r="P22" s="98"/>
      <c r="Q22" s="98"/>
      <c r="R22" s="23"/>
      <c r="S22" s="23"/>
      <c r="T22" s="23"/>
    </row>
    <row r="23" ht="17.25" customHeight="1"/>
    <row r="24" ht="18">
      <c r="A24" s="4" t="s">
        <v>30</v>
      </c>
    </row>
    <row r="25" ht="15.75">
      <c r="A25" s="24"/>
    </row>
    <row r="26" spans="1:22" s="25" customFormat="1" ht="15" customHeight="1">
      <c r="A26" s="235" t="s">
        <v>6</v>
      </c>
      <c r="B26" s="235" t="s">
        <v>7</v>
      </c>
      <c r="C26" s="235" t="s">
        <v>8</v>
      </c>
      <c r="D26" s="235" t="s">
        <v>31</v>
      </c>
      <c r="E26" s="249" t="s">
        <v>32</v>
      </c>
      <c r="F26" s="248"/>
      <c r="G26" s="235" t="s">
        <v>33</v>
      </c>
      <c r="H26" s="250" t="s">
        <v>11</v>
      </c>
      <c r="I26" s="241" t="s">
        <v>125</v>
      </c>
      <c r="J26" s="253"/>
      <c r="K26" s="258" t="s">
        <v>142</v>
      </c>
      <c r="L26" s="259"/>
      <c r="M26" s="259"/>
      <c r="N26" s="259"/>
      <c r="O26" s="259"/>
      <c r="P26" s="259"/>
      <c r="Q26" s="259"/>
      <c r="R26" s="260"/>
      <c r="S26" s="241" t="s">
        <v>143</v>
      </c>
      <c r="T26" s="253"/>
      <c r="U26" s="235" t="s">
        <v>34</v>
      </c>
      <c r="V26" s="235" t="s">
        <v>35</v>
      </c>
    </row>
    <row r="27" spans="1:22" s="25" customFormat="1" ht="25.5" customHeight="1">
      <c r="A27" s="236"/>
      <c r="B27" s="236"/>
      <c r="C27" s="236"/>
      <c r="D27" s="236"/>
      <c r="E27" s="235" t="s">
        <v>36</v>
      </c>
      <c r="F27" s="235" t="s">
        <v>37</v>
      </c>
      <c r="G27" s="236"/>
      <c r="H27" s="251"/>
      <c r="I27" s="243"/>
      <c r="J27" s="254"/>
      <c r="K27" s="247" t="s">
        <v>38</v>
      </c>
      <c r="L27" s="249"/>
      <c r="M27" s="247" t="s">
        <v>18</v>
      </c>
      <c r="N27" s="249"/>
      <c r="O27" s="249"/>
      <c r="P27" s="249"/>
      <c r="Q27" s="249"/>
      <c r="R27" s="248"/>
      <c r="S27" s="261"/>
      <c r="T27" s="254"/>
      <c r="U27" s="236"/>
      <c r="V27" s="236"/>
    </row>
    <row r="28" spans="1:22" s="25" customFormat="1" ht="15" customHeight="1">
      <c r="A28" s="236"/>
      <c r="B28" s="236"/>
      <c r="C28" s="236"/>
      <c r="D28" s="236"/>
      <c r="E28" s="236"/>
      <c r="F28" s="236"/>
      <c r="G28" s="236"/>
      <c r="H28" s="251"/>
      <c r="I28" s="255" t="s">
        <v>15</v>
      </c>
      <c r="J28" s="245" t="s">
        <v>16</v>
      </c>
      <c r="K28" s="262" t="s">
        <v>21</v>
      </c>
      <c r="L28" s="27" t="s">
        <v>22</v>
      </c>
      <c r="M28" s="265" t="s">
        <v>21</v>
      </c>
      <c r="N28" s="268" t="s">
        <v>22</v>
      </c>
      <c r="O28" s="269"/>
      <c r="P28" s="269"/>
      <c r="Q28" s="269"/>
      <c r="R28" s="270"/>
      <c r="S28" s="271" t="s">
        <v>15</v>
      </c>
      <c r="T28" s="245" t="s">
        <v>39</v>
      </c>
      <c r="U28" s="236"/>
      <c r="V28" s="236"/>
    </row>
    <row r="29" spans="1:22" s="25" customFormat="1" ht="15" customHeight="1">
      <c r="A29" s="236"/>
      <c r="B29" s="236"/>
      <c r="C29" s="236"/>
      <c r="D29" s="236"/>
      <c r="E29" s="236"/>
      <c r="F29" s="236"/>
      <c r="G29" s="236"/>
      <c r="H29" s="251"/>
      <c r="I29" s="255"/>
      <c r="J29" s="257"/>
      <c r="K29" s="263"/>
      <c r="L29" s="273"/>
      <c r="M29" s="266"/>
      <c r="N29" s="275" t="s">
        <v>15</v>
      </c>
      <c r="O29" s="276" t="s">
        <v>40</v>
      </c>
      <c r="P29" s="277"/>
      <c r="Q29" s="277"/>
      <c r="R29" s="278"/>
      <c r="S29" s="272"/>
      <c r="T29" s="257"/>
      <c r="U29" s="236"/>
      <c r="V29" s="236"/>
    </row>
    <row r="30" spans="1:22" s="25" customFormat="1" ht="25.5" customHeight="1">
      <c r="A30" s="236"/>
      <c r="B30" s="236"/>
      <c r="C30" s="236"/>
      <c r="D30" s="236"/>
      <c r="E30" s="236"/>
      <c r="F30" s="236"/>
      <c r="G30" s="236"/>
      <c r="H30" s="251"/>
      <c r="I30" s="255"/>
      <c r="J30" s="257"/>
      <c r="K30" s="263"/>
      <c r="L30" s="273"/>
      <c r="M30" s="266"/>
      <c r="N30" s="273"/>
      <c r="O30" s="273" t="s">
        <v>41</v>
      </c>
      <c r="P30" s="274" t="s">
        <v>42</v>
      </c>
      <c r="Q30" s="274"/>
      <c r="R30" s="274"/>
      <c r="S30" s="257"/>
      <c r="T30" s="257"/>
      <c r="U30" s="236"/>
      <c r="V30" s="236"/>
    </row>
    <row r="31" spans="1:22" s="25" customFormat="1" ht="60" customHeight="1">
      <c r="A31" s="237"/>
      <c r="B31" s="237"/>
      <c r="C31" s="237"/>
      <c r="D31" s="237"/>
      <c r="E31" s="237"/>
      <c r="F31" s="237"/>
      <c r="G31" s="237"/>
      <c r="H31" s="252"/>
      <c r="I31" s="256"/>
      <c r="J31" s="246"/>
      <c r="K31" s="264"/>
      <c r="L31" s="274"/>
      <c r="M31" s="267"/>
      <c r="N31" s="274"/>
      <c r="O31" s="274"/>
      <c r="P31" s="18" t="s">
        <v>43</v>
      </c>
      <c r="Q31" s="18" t="s">
        <v>44</v>
      </c>
      <c r="R31" s="18" t="s">
        <v>45</v>
      </c>
      <c r="S31" s="246"/>
      <c r="T31" s="246"/>
      <c r="U31" s="237"/>
      <c r="V31" s="237"/>
    </row>
    <row r="32" spans="1:22" s="25" customFormat="1" ht="24" customHeight="1">
      <c r="A32" s="15"/>
      <c r="B32" s="96"/>
      <c r="C32" s="15"/>
      <c r="D32" s="15"/>
      <c r="E32" s="15"/>
      <c r="F32" s="15"/>
      <c r="G32" s="15"/>
      <c r="H32" s="94"/>
      <c r="I32" s="95"/>
      <c r="J32" s="16"/>
      <c r="K32" s="92"/>
      <c r="L32" s="91"/>
      <c r="M32" s="93"/>
      <c r="N32" s="91"/>
      <c r="O32" s="91"/>
      <c r="P32" s="18"/>
      <c r="Q32" s="18"/>
      <c r="R32" s="18"/>
      <c r="S32" s="16"/>
      <c r="T32" s="16"/>
      <c r="U32" s="15"/>
      <c r="V32" s="15"/>
    </row>
    <row r="33" spans="1:22" ht="15.75">
      <c r="A33" s="23"/>
      <c r="B33" s="98" t="s">
        <v>24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23"/>
    </row>
    <row r="34" ht="15.75" customHeight="1"/>
    <row r="35" ht="18">
      <c r="A35" s="4" t="s">
        <v>107</v>
      </c>
    </row>
    <row r="36" ht="15.75">
      <c r="A36" s="24"/>
    </row>
    <row r="37" spans="1:18" s="25" customFormat="1" ht="47.25" customHeight="1">
      <c r="A37" s="235" t="s">
        <v>6</v>
      </c>
      <c r="B37" s="241" t="s">
        <v>46</v>
      </c>
      <c r="C37" s="235" t="s">
        <v>47</v>
      </c>
      <c r="D37" s="235" t="s">
        <v>48</v>
      </c>
      <c r="E37" s="235" t="s">
        <v>49</v>
      </c>
      <c r="F37" s="233" t="s">
        <v>125</v>
      </c>
      <c r="G37" s="234"/>
      <c r="H37" s="247" t="s">
        <v>138</v>
      </c>
      <c r="I37" s="249"/>
      <c r="J37" s="249"/>
      <c r="K37" s="248"/>
      <c r="L37" s="233" t="s">
        <v>139</v>
      </c>
      <c r="M37" s="234"/>
      <c r="N37" s="235" t="s">
        <v>116</v>
      </c>
      <c r="O37" s="244" t="s">
        <v>144</v>
      </c>
      <c r="P37" s="244"/>
      <c r="Q37" s="244"/>
      <c r="R37" s="28"/>
    </row>
    <row r="38" spans="1:18" s="25" customFormat="1" ht="15" customHeight="1">
      <c r="A38" s="236"/>
      <c r="B38" s="242"/>
      <c r="C38" s="236"/>
      <c r="D38" s="236"/>
      <c r="E38" s="242"/>
      <c r="F38" s="245" t="s">
        <v>15</v>
      </c>
      <c r="G38" s="245" t="s">
        <v>16</v>
      </c>
      <c r="H38" s="258" t="s">
        <v>50</v>
      </c>
      <c r="I38" s="260"/>
      <c r="J38" s="258" t="s">
        <v>18</v>
      </c>
      <c r="K38" s="260"/>
      <c r="L38" s="245" t="s">
        <v>15</v>
      </c>
      <c r="M38" s="245" t="s">
        <v>114</v>
      </c>
      <c r="N38" s="236"/>
      <c r="O38" s="244" t="s">
        <v>51</v>
      </c>
      <c r="P38" s="244" t="s">
        <v>20</v>
      </c>
      <c r="Q38" s="244"/>
      <c r="R38" s="28"/>
    </row>
    <row r="39" spans="1:18" s="25" customFormat="1" ht="39" customHeight="1">
      <c r="A39" s="237"/>
      <c r="B39" s="243"/>
      <c r="C39" s="237"/>
      <c r="D39" s="237"/>
      <c r="E39" s="243"/>
      <c r="F39" s="246"/>
      <c r="G39" s="246"/>
      <c r="H39" s="17" t="s">
        <v>21</v>
      </c>
      <c r="I39" s="17" t="s">
        <v>22</v>
      </c>
      <c r="J39" s="17" t="s">
        <v>21</v>
      </c>
      <c r="K39" s="17" t="s">
        <v>22</v>
      </c>
      <c r="L39" s="246"/>
      <c r="M39" s="246"/>
      <c r="N39" s="237"/>
      <c r="O39" s="244"/>
      <c r="P39" s="9" t="s">
        <v>15</v>
      </c>
      <c r="Q39" s="18" t="s">
        <v>52</v>
      </c>
      <c r="R39" s="29"/>
    </row>
    <row r="40" spans="1:18" ht="163.5" customHeight="1">
      <c r="A40" s="214" t="s">
        <v>113</v>
      </c>
      <c r="B40" s="90" t="s">
        <v>115</v>
      </c>
      <c r="C40" s="90" t="s">
        <v>119</v>
      </c>
      <c r="D40" s="90" t="s">
        <v>128</v>
      </c>
      <c r="E40" s="90" t="s">
        <v>127</v>
      </c>
      <c r="F40" s="128">
        <v>10400</v>
      </c>
      <c r="G40" s="23"/>
      <c r="H40" s="189"/>
      <c r="I40" s="131"/>
      <c r="J40" s="114">
        <v>43707</v>
      </c>
      <c r="K40" s="190">
        <v>10400</v>
      </c>
      <c r="L40" s="128"/>
      <c r="M40" s="131"/>
      <c r="N40" s="113" t="s">
        <v>124</v>
      </c>
      <c r="O40" s="131">
        <v>6895.34</v>
      </c>
      <c r="P40" s="115">
        <v>6895.3</v>
      </c>
      <c r="Q40" s="115"/>
      <c r="R40" s="30"/>
    </row>
    <row r="41" spans="1:18" ht="163.5" customHeight="1">
      <c r="A41" s="214">
        <v>2</v>
      </c>
      <c r="B41" s="90" t="s">
        <v>115</v>
      </c>
      <c r="C41" s="90" t="s">
        <v>148</v>
      </c>
      <c r="D41" s="90" t="s">
        <v>149</v>
      </c>
      <c r="E41" s="90" t="s">
        <v>150</v>
      </c>
      <c r="F41" s="128"/>
      <c r="G41" s="23"/>
      <c r="H41" s="189" t="s">
        <v>151</v>
      </c>
      <c r="I41" s="131">
        <v>10400</v>
      </c>
      <c r="J41" s="114"/>
      <c r="K41" s="190"/>
      <c r="L41" s="128">
        <v>10400</v>
      </c>
      <c r="M41" s="131"/>
      <c r="N41" s="113"/>
      <c r="O41" s="131"/>
      <c r="P41" s="115"/>
      <c r="Q41" s="115"/>
      <c r="R41" s="30"/>
    </row>
    <row r="42" spans="1:18" ht="163.5" customHeight="1">
      <c r="A42" s="214">
        <v>3</v>
      </c>
      <c r="B42" s="90" t="s">
        <v>132</v>
      </c>
      <c r="C42" s="90" t="s">
        <v>133</v>
      </c>
      <c r="D42" s="90" t="s">
        <v>134</v>
      </c>
      <c r="E42" s="90" t="s">
        <v>135</v>
      </c>
      <c r="F42" s="128"/>
      <c r="G42" s="23"/>
      <c r="H42" s="189"/>
      <c r="I42" s="131"/>
      <c r="J42" s="114"/>
      <c r="K42" s="190"/>
      <c r="L42" s="128">
        <v>1000</v>
      </c>
      <c r="M42" s="131"/>
      <c r="N42" s="113" t="s">
        <v>136</v>
      </c>
      <c r="O42" s="131"/>
      <c r="P42" s="115"/>
      <c r="Q42" s="115"/>
      <c r="R42" s="30"/>
    </row>
    <row r="43" spans="1:18" ht="163.5" customHeight="1">
      <c r="A43" s="214">
        <v>4</v>
      </c>
      <c r="B43" s="90" t="s">
        <v>132</v>
      </c>
      <c r="C43" s="90" t="s">
        <v>145</v>
      </c>
      <c r="D43" s="90" t="s">
        <v>146</v>
      </c>
      <c r="E43" s="90" t="s">
        <v>147</v>
      </c>
      <c r="F43" s="128"/>
      <c r="G43" s="23"/>
      <c r="H43" s="189"/>
      <c r="I43" s="131"/>
      <c r="J43" s="114"/>
      <c r="K43" s="190"/>
      <c r="L43" s="128">
        <v>1000</v>
      </c>
      <c r="M43" s="131"/>
      <c r="N43" s="113"/>
      <c r="O43" s="131"/>
      <c r="P43" s="115"/>
      <c r="Q43" s="115"/>
      <c r="R43" s="30"/>
    </row>
    <row r="44" spans="1:18" ht="163.5" customHeight="1">
      <c r="A44" s="214">
        <v>5</v>
      </c>
      <c r="B44" s="90" t="s">
        <v>132</v>
      </c>
      <c r="C44" s="90" t="s">
        <v>152</v>
      </c>
      <c r="D44" s="90" t="s">
        <v>153</v>
      </c>
      <c r="E44" s="90" t="s">
        <v>154</v>
      </c>
      <c r="F44" s="128"/>
      <c r="G44" s="23"/>
      <c r="H44" s="189"/>
      <c r="I44" s="131"/>
      <c r="J44" s="114"/>
      <c r="K44" s="190"/>
      <c r="L44" s="128">
        <v>2000</v>
      </c>
      <c r="M44" s="131"/>
      <c r="N44" s="113"/>
      <c r="O44" s="131"/>
      <c r="P44" s="115"/>
      <c r="Q44" s="115"/>
      <c r="R44" s="30"/>
    </row>
    <row r="45" spans="1:18" ht="40.5" customHeight="1">
      <c r="A45" s="23"/>
      <c r="B45" s="98" t="s">
        <v>120</v>
      </c>
      <c r="C45" s="98"/>
      <c r="D45" s="98"/>
      <c r="E45" s="98"/>
      <c r="F45" s="126">
        <f>F40</f>
        <v>10400</v>
      </c>
      <c r="G45" s="98"/>
      <c r="H45" s="98"/>
      <c r="I45" s="126">
        <f>I40</f>
        <v>0</v>
      </c>
      <c r="J45" s="98"/>
      <c r="K45" s="126">
        <f>K40</f>
        <v>10400</v>
      </c>
      <c r="L45" s="126">
        <v>10400</v>
      </c>
      <c r="M45" s="126"/>
      <c r="N45" s="21"/>
      <c r="O45" s="195">
        <f>+O40</f>
        <v>6895.34</v>
      </c>
      <c r="P45" s="196">
        <f>P40</f>
        <v>6895.3</v>
      </c>
      <c r="Q45" s="196">
        <f>Q40</f>
        <v>0</v>
      </c>
      <c r="R45" s="30"/>
    </row>
    <row r="46" spans="1:18" ht="20.25" customHeight="1">
      <c r="A46" s="23"/>
      <c r="B46" s="208" t="s">
        <v>121</v>
      </c>
      <c r="C46" s="98"/>
      <c r="D46" s="208"/>
      <c r="E46" s="98"/>
      <c r="F46" s="209"/>
      <c r="G46" s="98"/>
      <c r="H46" s="208"/>
      <c r="I46" s="126"/>
      <c r="J46" s="208"/>
      <c r="K46" s="126"/>
      <c r="L46" s="209">
        <v>4000</v>
      </c>
      <c r="M46" s="126"/>
      <c r="N46" s="206"/>
      <c r="O46" s="195"/>
      <c r="P46" s="210"/>
      <c r="Q46" s="196"/>
      <c r="R46" s="30"/>
    </row>
    <row r="47" spans="1:17" ht="24" customHeight="1">
      <c r="A47" s="23"/>
      <c r="B47" s="211" t="s">
        <v>24</v>
      </c>
      <c r="C47" s="23"/>
      <c r="D47" s="207"/>
      <c r="E47" s="23"/>
      <c r="F47" s="213">
        <v>10400</v>
      </c>
      <c r="G47" s="23"/>
      <c r="H47" s="207"/>
      <c r="I47" s="212"/>
      <c r="J47" s="207"/>
      <c r="K47" s="212"/>
      <c r="L47" s="213">
        <v>14400</v>
      </c>
      <c r="M47" s="23"/>
      <c r="N47" s="206"/>
      <c r="O47" s="195"/>
      <c r="P47" s="207"/>
      <c r="Q47" s="23"/>
    </row>
    <row r="48" ht="12.75">
      <c r="N48" s="44"/>
    </row>
    <row r="49" spans="1:14" ht="18">
      <c r="A49" s="4" t="s">
        <v>53</v>
      </c>
      <c r="N49" s="44"/>
    </row>
    <row r="50" spans="1:14" ht="15.75">
      <c r="A50" s="24"/>
      <c r="N50" s="89"/>
    </row>
    <row r="51" spans="1:20" s="25" customFormat="1" ht="27.75" customHeight="1">
      <c r="A51" s="235" t="s">
        <v>6</v>
      </c>
      <c r="B51" s="241" t="s">
        <v>54</v>
      </c>
      <c r="C51" s="247" t="s">
        <v>55</v>
      </c>
      <c r="D51" s="248"/>
      <c r="E51" s="279" t="s">
        <v>56</v>
      </c>
      <c r="F51" s="258" t="s">
        <v>126</v>
      </c>
      <c r="G51" s="260"/>
      <c r="H51" s="247" t="s">
        <v>138</v>
      </c>
      <c r="I51" s="249"/>
      <c r="J51" s="249"/>
      <c r="K51" s="249"/>
      <c r="L51" s="279" t="s">
        <v>155</v>
      </c>
      <c r="M51" s="283"/>
      <c r="N51" s="34" t="s">
        <v>110</v>
      </c>
      <c r="O51" s="238" t="s">
        <v>57</v>
      </c>
      <c r="P51" s="285" t="s">
        <v>156</v>
      </c>
      <c r="Q51" s="286"/>
      <c r="R51" s="286"/>
      <c r="S51" s="287"/>
      <c r="T51"/>
    </row>
    <row r="52" spans="1:20" s="25" customFormat="1" ht="44.25" customHeight="1">
      <c r="A52" s="236"/>
      <c r="B52" s="242"/>
      <c r="C52" s="288" t="s">
        <v>58</v>
      </c>
      <c r="D52" s="288" t="s">
        <v>59</v>
      </c>
      <c r="E52" s="280"/>
      <c r="F52" s="282"/>
      <c r="G52" s="266"/>
      <c r="H52" s="247" t="s">
        <v>60</v>
      </c>
      <c r="I52" s="248"/>
      <c r="J52" s="247" t="s">
        <v>18</v>
      </c>
      <c r="K52" s="248"/>
      <c r="L52" s="281"/>
      <c r="M52" s="284"/>
      <c r="N52" s="34" t="s">
        <v>111</v>
      </c>
      <c r="O52" s="239"/>
      <c r="P52" s="238" t="s">
        <v>61</v>
      </c>
      <c r="Q52" s="238" t="s">
        <v>62</v>
      </c>
      <c r="R52" s="238" t="s">
        <v>20</v>
      </c>
      <c r="S52" s="238" t="s">
        <v>15</v>
      </c>
      <c r="T52"/>
    </row>
    <row r="53" spans="1:20" s="25" customFormat="1" ht="44.25" customHeight="1">
      <c r="A53" s="237"/>
      <c r="B53" s="243"/>
      <c r="C53" s="289"/>
      <c r="D53" s="289"/>
      <c r="E53" s="281"/>
      <c r="F53" s="31" t="s">
        <v>15</v>
      </c>
      <c r="G53" s="17" t="s">
        <v>16</v>
      </c>
      <c r="H53" s="17" t="s">
        <v>63</v>
      </c>
      <c r="I53" s="17" t="s">
        <v>22</v>
      </c>
      <c r="J53" s="17" t="s">
        <v>63</v>
      </c>
      <c r="K53" s="17" t="s">
        <v>22</v>
      </c>
      <c r="L53" s="31" t="s">
        <v>15</v>
      </c>
      <c r="M53" s="17" t="s">
        <v>16</v>
      </c>
      <c r="N53" s="34" t="s">
        <v>112</v>
      </c>
      <c r="O53" s="240"/>
      <c r="P53" s="240"/>
      <c r="Q53" s="240"/>
      <c r="R53" s="240"/>
      <c r="S53" s="240"/>
      <c r="T53"/>
    </row>
    <row r="54" spans="1:20" ht="15.75">
      <c r="A54" s="3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33"/>
      <c r="M54" s="33"/>
      <c r="N54" s="23"/>
      <c r="O54" s="23"/>
      <c r="P54" s="23"/>
      <c r="Q54" s="23"/>
      <c r="R54" s="23"/>
      <c r="S54" s="23"/>
      <c r="T54" s="25"/>
    </row>
    <row r="55" spans="1:20" ht="15.75">
      <c r="A55" s="32"/>
      <c r="B55" s="23" t="s">
        <v>24</v>
      </c>
      <c r="C55" s="23"/>
      <c r="D55" s="23"/>
      <c r="E55" s="23"/>
      <c r="F55" s="23"/>
      <c r="G55" s="23"/>
      <c r="H55" s="23"/>
      <c r="I55" s="23"/>
      <c r="J55" s="23"/>
      <c r="K55" s="23"/>
      <c r="L55" s="33"/>
      <c r="M55" s="33"/>
      <c r="N55" s="23"/>
      <c r="O55" s="23"/>
      <c r="P55" s="23"/>
      <c r="Q55" s="23"/>
      <c r="R55" s="23"/>
      <c r="S55" s="23"/>
      <c r="T55" s="25"/>
    </row>
    <row r="56" spans="1:19" ht="199.5" customHeight="1">
      <c r="A56" s="24"/>
      <c r="S56" s="25"/>
    </row>
    <row r="58" ht="12.75" hidden="1"/>
    <row r="59" s="25" customFormat="1" ht="28.5" customHeight="1" hidden="1"/>
    <row r="60" s="25" customFormat="1" ht="15" customHeight="1" hidden="1"/>
    <row r="61" s="25" customFormat="1" ht="38.25" customHeight="1" hidden="1"/>
    <row r="62" s="25" customFormat="1" ht="15.75" customHeight="1" hidden="1"/>
    <row r="63" s="25" customFormat="1" ht="15.75" customHeight="1" hidden="1"/>
    <row r="64" s="25" customFormat="1" ht="30.75" customHeight="1" hidden="1"/>
    <row r="65" s="25" customFormat="1" ht="30.75" customHeight="1" hidden="1"/>
    <row r="66" s="25" customFormat="1" ht="15.75" customHeight="1" hidden="1"/>
    <row r="67" s="25" customFormat="1" ht="15" customHeight="1" hidden="1"/>
    <row r="68" s="25" customFormat="1" ht="15.75" customHeight="1" hidden="1"/>
    <row r="69" s="25" customFormat="1" ht="15" hidden="1"/>
    <row r="71" s="34" customFormat="1" ht="40.5" customHeight="1"/>
    <row r="72" s="34" customFormat="1" ht="27" customHeight="1"/>
    <row r="73" s="34" customFormat="1" ht="21" customHeight="1"/>
    <row r="74" s="34" customFormat="1" ht="61.5" customHeight="1"/>
    <row r="75" s="35" customFormat="1" ht="50.25" customHeight="1"/>
    <row r="76" s="35" customFormat="1" ht="42" customHeight="1"/>
    <row r="77" s="35" customFormat="1" ht="89.25" customHeight="1"/>
    <row r="78" s="35" customFormat="1" ht="30" customHeight="1"/>
    <row r="79" s="35" customFormat="1" ht="43.5" customHeight="1"/>
    <row r="80" ht="30.75" customHeight="1"/>
    <row r="81" s="35" customFormat="1" ht="12.75"/>
    <row r="82" s="35" customFormat="1" ht="55.5" customHeight="1"/>
    <row r="83" s="35" customFormat="1" ht="13.5" customHeight="1"/>
    <row r="84" s="36" customFormat="1" ht="14.25"/>
    <row r="371" ht="13.5" customHeight="1"/>
  </sheetData>
  <sheetProtection/>
  <mergeCells count="101">
    <mergeCell ref="P51:S51"/>
    <mergeCell ref="C52:C53"/>
    <mergeCell ref="D52:D53"/>
    <mergeCell ref="H52:I52"/>
    <mergeCell ref="J52:K52"/>
    <mergeCell ref="P52:P53"/>
    <mergeCell ref="Q52:Q53"/>
    <mergeCell ref="R52:R53"/>
    <mergeCell ref="S52:S53"/>
    <mergeCell ref="O38:O39"/>
    <mergeCell ref="P38:Q38"/>
    <mergeCell ref="A51:A53"/>
    <mergeCell ref="B51:B53"/>
    <mergeCell ref="C51:D51"/>
    <mergeCell ref="E51:E53"/>
    <mergeCell ref="F51:G52"/>
    <mergeCell ref="H51:K51"/>
    <mergeCell ref="L51:M52"/>
    <mergeCell ref="O51:O53"/>
    <mergeCell ref="H37:K37"/>
    <mergeCell ref="L37:M37"/>
    <mergeCell ref="N37:N39"/>
    <mergeCell ref="O37:Q37"/>
    <mergeCell ref="F38:F39"/>
    <mergeCell ref="G38:G39"/>
    <mergeCell ref="H38:I38"/>
    <mergeCell ref="J38:K38"/>
    <mergeCell ref="L38:L39"/>
    <mergeCell ref="M38:M39"/>
    <mergeCell ref="A37:A39"/>
    <mergeCell ref="B37:B39"/>
    <mergeCell ref="C37:C39"/>
    <mergeCell ref="D37:D39"/>
    <mergeCell ref="E37:E39"/>
    <mergeCell ref="F37:G37"/>
    <mergeCell ref="T28:T31"/>
    <mergeCell ref="L29:L31"/>
    <mergeCell ref="N29:N31"/>
    <mergeCell ref="O29:R29"/>
    <mergeCell ref="O30:O31"/>
    <mergeCell ref="P30:R30"/>
    <mergeCell ref="K26:R26"/>
    <mergeCell ref="S26:T27"/>
    <mergeCell ref="U26:U31"/>
    <mergeCell ref="V26:V31"/>
    <mergeCell ref="K27:L27"/>
    <mergeCell ref="M27:R27"/>
    <mergeCell ref="K28:K31"/>
    <mergeCell ref="M28:M31"/>
    <mergeCell ref="N28:R28"/>
    <mergeCell ref="S28:S31"/>
    <mergeCell ref="H26:H31"/>
    <mergeCell ref="I26:J27"/>
    <mergeCell ref="E27:E31"/>
    <mergeCell ref="F27:F31"/>
    <mergeCell ref="I28:I31"/>
    <mergeCell ref="J28:J31"/>
    <mergeCell ref="A26:A31"/>
    <mergeCell ref="B26:B31"/>
    <mergeCell ref="C26:C31"/>
    <mergeCell ref="D26:D31"/>
    <mergeCell ref="E26:F26"/>
    <mergeCell ref="G26:G31"/>
    <mergeCell ref="H10:I10"/>
    <mergeCell ref="R18:T18"/>
    <mergeCell ref="H19:H20"/>
    <mergeCell ref="I19:I20"/>
    <mergeCell ref="J19:K19"/>
    <mergeCell ref="L19:M19"/>
    <mergeCell ref="N19:N20"/>
    <mergeCell ref="O19:O20"/>
    <mergeCell ref="R19:R20"/>
    <mergeCell ref="S19:T19"/>
    <mergeCell ref="N18:O18"/>
    <mergeCell ref="P18:P20"/>
    <mergeCell ref="Q18:Q20"/>
    <mergeCell ref="D18:D20"/>
    <mergeCell ref="E18:E20"/>
    <mergeCell ref="G18:G20"/>
    <mergeCell ref="H18:I18"/>
    <mergeCell ref="J18:M18"/>
    <mergeCell ref="R10:T10"/>
    <mergeCell ref="H11:H12"/>
    <mergeCell ref="I11:I12"/>
    <mergeCell ref="J11:K11"/>
    <mergeCell ref="L11:M11"/>
    <mergeCell ref="N11:N12"/>
    <mergeCell ref="O11:O12"/>
    <mergeCell ref="R11:R12"/>
    <mergeCell ref="S11:T11"/>
    <mergeCell ref="J10:M10"/>
    <mergeCell ref="R3:U3"/>
    <mergeCell ref="R4:U4"/>
    <mergeCell ref="A5:U5"/>
    <mergeCell ref="A6:U6"/>
    <mergeCell ref="N10:O10"/>
    <mergeCell ref="P10:P12"/>
    <mergeCell ref="Q10:Q12"/>
    <mergeCell ref="D10:D12"/>
    <mergeCell ref="E10:E12"/>
    <mergeCell ref="G10:G12"/>
  </mergeCells>
  <printOptions/>
  <pageMargins left="0" right="0" top="0" bottom="0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tabSelected="1" zoomScale="60" zoomScaleNormal="60" zoomScalePageLayoutView="0" workbookViewId="0" topLeftCell="B3">
      <selection activeCell="Q38" sqref="Q38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20.125" style="0" customWidth="1"/>
    <col min="4" max="4" width="17.375" style="0" customWidth="1"/>
    <col min="5" max="8" width="17.625" style="0" customWidth="1"/>
    <col min="9" max="9" width="18.00390625" style="0" customWidth="1"/>
    <col min="10" max="10" width="17.625" style="0" customWidth="1"/>
    <col min="11" max="11" width="18.125" style="0" customWidth="1"/>
    <col min="12" max="12" width="19.875" style="0" customWidth="1"/>
    <col min="13" max="15" width="17.125" style="0" customWidth="1"/>
    <col min="16" max="16" width="15.125" style="0" customWidth="1"/>
    <col min="17" max="17" width="19.00390625" style="0" customWidth="1"/>
    <col min="18" max="18" width="12.375" style="0" customWidth="1"/>
    <col min="19" max="19" width="16.75390625" style="0" customWidth="1"/>
    <col min="20" max="20" width="15.125" style="0" customWidth="1"/>
    <col min="21" max="21" width="16.625" style="0" customWidth="1"/>
    <col min="22" max="22" width="16.25390625" style="0" customWidth="1"/>
    <col min="23" max="23" width="19.125" style="0" customWidth="1"/>
    <col min="24" max="24" width="16.125" style="0" customWidth="1"/>
    <col min="25" max="25" width="19.00390625" style="0" customWidth="1"/>
    <col min="26" max="26" width="18.00390625" style="0" customWidth="1"/>
    <col min="27" max="27" width="13.00390625" style="0" customWidth="1"/>
    <col min="28" max="28" width="17.75390625" style="0" customWidth="1"/>
    <col min="29" max="29" width="17.625" style="0" customWidth="1"/>
    <col min="30" max="30" width="12.875" style="0" customWidth="1"/>
    <col min="31" max="31" width="18.25390625" style="0" customWidth="1"/>
    <col min="33" max="33" width="12.25390625" style="0" customWidth="1"/>
  </cols>
  <sheetData>
    <row r="1" spans="20:23" ht="20.25" hidden="1">
      <c r="T1" s="1" t="s">
        <v>0</v>
      </c>
      <c r="W1" s="2"/>
    </row>
    <row r="2" spans="20:23" ht="20.25" hidden="1">
      <c r="T2" s="1" t="s">
        <v>1</v>
      </c>
      <c r="W2" s="2"/>
    </row>
    <row r="3" ht="18">
      <c r="A3" s="4" t="s">
        <v>64</v>
      </c>
    </row>
    <row r="4" ht="12.75" hidden="1"/>
    <row r="5" spans="1:23" s="25" customFormat="1" ht="28.5" customHeight="1" hidden="1">
      <c r="A5" s="235" t="s">
        <v>6</v>
      </c>
      <c r="B5" s="290"/>
      <c r="C5" s="291"/>
      <c r="D5" s="292"/>
      <c r="E5" s="233" t="s">
        <v>65</v>
      </c>
      <c r="F5" s="293"/>
      <c r="G5" s="293"/>
      <c r="H5" s="293"/>
      <c r="I5" s="293"/>
      <c r="J5" s="293"/>
      <c r="K5" s="293"/>
      <c r="L5" s="294"/>
      <c r="M5" s="294"/>
      <c r="N5" s="294"/>
      <c r="O5" s="294"/>
      <c r="P5" s="294"/>
      <c r="Q5" s="294"/>
      <c r="R5" s="294"/>
      <c r="S5" s="233" t="s">
        <v>65</v>
      </c>
      <c r="T5" s="293"/>
      <c r="U5" s="234"/>
      <c r="V5" s="294" t="s">
        <v>66</v>
      </c>
      <c r="W5" s="294"/>
    </row>
    <row r="6" spans="1:23" s="25" customFormat="1" ht="15" customHeight="1" hidden="1">
      <c r="A6" s="236"/>
      <c r="B6" s="295"/>
      <c r="C6" s="296"/>
      <c r="D6" s="297"/>
      <c r="E6" s="245" t="s">
        <v>15</v>
      </c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294" t="s">
        <v>67</v>
      </c>
      <c r="R6" s="294"/>
      <c r="S6" s="298" t="s">
        <v>15</v>
      </c>
      <c r="T6" s="271"/>
      <c r="U6" s="245" t="s">
        <v>16</v>
      </c>
      <c r="V6" s="294"/>
      <c r="W6" s="294"/>
    </row>
    <row r="7" spans="1:23" s="25" customFormat="1" ht="38.25" customHeight="1" hidden="1">
      <c r="A7" s="237"/>
      <c r="B7" s="300"/>
      <c r="C7" s="301"/>
      <c r="D7" s="302"/>
      <c r="E7" s="246"/>
      <c r="F7" s="16"/>
      <c r="G7" s="16"/>
      <c r="H7" s="16"/>
      <c r="I7" s="16"/>
      <c r="J7" s="16"/>
      <c r="K7" s="16"/>
      <c r="L7" s="17"/>
      <c r="M7" s="17"/>
      <c r="N7" s="17"/>
      <c r="O7" s="17"/>
      <c r="P7" s="17"/>
      <c r="Q7" s="17" t="s">
        <v>68</v>
      </c>
      <c r="R7" s="17" t="s">
        <v>69</v>
      </c>
      <c r="S7" s="256"/>
      <c r="T7" s="299"/>
      <c r="U7" s="246"/>
      <c r="V7" s="294"/>
      <c r="W7" s="294"/>
    </row>
    <row r="8" spans="1:23" s="25" customFormat="1" ht="15.75" hidden="1">
      <c r="A8" s="37">
        <v>1</v>
      </c>
      <c r="B8" s="303" t="s">
        <v>70</v>
      </c>
      <c r="C8" s="304"/>
      <c r="D8" s="305"/>
      <c r="E8" s="38"/>
      <c r="F8" s="38"/>
      <c r="G8" s="38"/>
      <c r="H8" s="38"/>
      <c r="I8" s="38"/>
      <c r="J8" s="38"/>
      <c r="K8" s="38"/>
      <c r="L8" s="20"/>
      <c r="M8" s="20"/>
      <c r="N8" s="20"/>
      <c r="O8" s="20"/>
      <c r="P8" s="20"/>
      <c r="Q8" s="20"/>
      <c r="R8" s="20"/>
      <c r="S8" s="306"/>
      <c r="T8" s="307"/>
      <c r="U8" s="20"/>
      <c r="V8" s="308" t="s">
        <v>71</v>
      </c>
      <c r="W8" s="308"/>
    </row>
    <row r="9" spans="1:23" s="25" customFormat="1" ht="15.75" hidden="1">
      <c r="A9" s="37">
        <v>2</v>
      </c>
      <c r="B9" s="303" t="s">
        <v>72</v>
      </c>
      <c r="C9" s="304"/>
      <c r="D9" s="305"/>
      <c r="E9" s="39"/>
      <c r="F9" s="39"/>
      <c r="G9" s="39"/>
      <c r="H9" s="39"/>
      <c r="I9" s="39"/>
      <c r="J9" s="39"/>
      <c r="K9" s="39"/>
      <c r="L9" s="20"/>
      <c r="M9" s="20"/>
      <c r="N9" s="20"/>
      <c r="O9" s="20"/>
      <c r="P9" s="20"/>
      <c r="Q9" s="20"/>
      <c r="R9" s="20"/>
      <c r="S9" s="309"/>
      <c r="T9" s="310"/>
      <c r="U9" s="40"/>
      <c r="V9" s="308" t="s">
        <v>71</v>
      </c>
      <c r="W9" s="308"/>
    </row>
    <row r="10" spans="1:23" s="25" customFormat="1" ht="30.75" customHeight="1" hidden="1">
      <c r="A10" s="37">
        <v>3</v>
      </c>
      <c r="B10" s="303" t="s">
        <v>73</v>
      </c>
      <c r="C10" s="304"/>
      <c r="D10" s="305"/>
      <c r="E10" s="39"/>
      <c r="F10" s="39"/>
      <c r="G10" s="39"/>
      <c r="H10" s="39"/>
      <c r="I10" s="39"/>
      <c r="J10" s="39"/>
      <c r="K10" s="39"/>
      <c r="L10" s="20"/>
      <c r="M10" s="20"/>
      <c r="N10" s="20"/>
      <c r="O10" s="20"/>
      <c r="P10" s="20"/>
      <c r="Q10" s="20"/>
      <c r="R10" s="20"/>
      <c r="S10" s="306"/>
      <c r="T10" s="307"/>
      <c r="U10" s="20"/>
      <c r="V10" s="311"/>
      <c r="W10" s="312"/>
    </row>
    <row r="11" spans="1:23" s="25" customFormat="1" ht="30.75" customHeight="1" hidden="1">
      <c r="A11" s="37">
        <v>4</v>
      </c>
      <c r="B11" s="303" t="s">
        <v>74</v>
      </c>
      <c r="C11" s="304"/>
      <c r="D11" s="305"/>
      <c r="E11" s="38"/>
      <c r="F11" s="38"/>
      <c r="G11" s="38"/>
      <c r="H11" s="38"/>
      <c r="I11" s="38"/>
      <c r="J11" s="38"/>
      <c r="K11" s="38"/>
      <c r="L11" s="20"/>
      <c r="M11" s="20"/>
      <c r="N11" s="20"/>
      <c r="O11" s="20"/>
      <c r="P11" s="20"/>
      <c r="Q11" s="20"/>
      <c r="R11" s="20"/>
      <c r="S11" s="306"/>
      <c r="T11" s="307"/>
      <c r="U11" s="20"/>
      <c r="V11" s="308" t="s">
        <v>71</v>
      </c>
      <c r="W11" s="308"/>
    </row>
    <row r="12" spans="1:23" s="25" customFormat="1" ht="15.75" hidden="1">
      <c r="A12" s="37">
        <v>5</v>
      </c>
      <c r="B12" s="303" t="s">
        <v>75</v>
      </c>
      <c r="C12" s="304"/>
      <c r="D12" s="305"/>
      <c r="E12" s="38"/>
      <c r="F12" s="38"/>
      <c r="G12" s="38"/>
      <c r="H12" s="38"/>
      <c r="I12" s="38"/>
      <c r="J12" s="38"/>
      <c r="K12" s="38"/>
      <c r="L12" s="20"/>
      <c r="M12" s="20"/>
      <c r="N12" s="20"/>
      <c r="O12" s="20"/>
      <c r="P12" s="20"/>
      <c r="Q12" s="20"/>
      <c r="R12" s="20"/>
      <c r="S12" s="306"/>
      <c r="T12" s="307"/>
      <c r="U12" s="20"/>
      <c r="V12" s="308" t="s">
        <v>71</v>
      </c>
      <c r="W12" s="308"/>
    </row>
    <row r="13" spans="1:23" s="25" customFormat="1" ht="15" hidden="1">
      <c r="A13" s="21"/>
      <c r="B13" s="303" t="s">
        <v>76</v>
      </c>
      <c r="C13" s="304"/>
      <c r="D13" s="305"/>
      <c r="E13" s="38"/>
      <c r="F13" s="38"/>
      <c r="G13" s="38"/>
      <c r="H13" s="38"/>
      <c r="I13" s="38"/>
      <c r="J13" s="38"/>
      <c r="K13" s="38"/>
      <c r="L13" s="20"/>
      <c r="M13" s="20"/>
      <c r="N13" s="20"/>
      <c r="O13" s="20"/>
      <c r="P13" s="20"/>
      <c r="Q13" s="20"/>
      <c r="R13" s="20"/>
      <c r="S13" s="306"/>
      <c r="T13" s="307"/>
      <c r="U13" s="20"/>
      <c r="V13" s="311"/>
      <c r="W13" s="312"/>
    </row>
    <row r="14" spans="1:23" s="25" customFormat="1" ht="15.75" hidden="1">
      <c r="A14" s="41"/>
      <c r="B14" s="313" t="s">
        <v>77</v>
      </c>
      <c r="C14" s="313"/>
      <c r="D14" s="313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3"/>
      <c r="P14" s="43"/>
      <c r="Q14" s="43"/>
      <c r="R14" s="43"/>
      <c r="S14" s="314"/>
      <c r="T14" s="315"/>
      <c r="U14" s="43"/>
      <c r="V14" s="316" t="s">
        <v>71</v>
      </c>
      <c r="W14" s="316"/>
    </row>
    <row r="15" spans="1:23" s="25" customFormat="1" ht="15" hidden="1">
      <c r="A15" s="44"/>
      <c r="B15" s="45"/>
      <c r="C15" s="45"/>
      <c r="D15" s="45"/>
      <c r="E15" s="46"/>
      <c r="F15" s="46"/>
      <c r="G15" s="46"/>
      <c r="H15" s="46"/>
      <c r="I15" s="46"/>
      <c r="J15" s="46"/>
      <c r="K15" s="46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47"/>
      <c r="W15" s="47"/>
    </row>
    <row r="16" ht="13.5" thickBot="1"/>
    <row r="17" spans="1:21" s="34" customFormat="1" ht="40.5" customHeight="1" thickBot="1">
      <c r="A17" s="317"/>
      <c r="B17" s="318"/>
      <c r="C17" s="318"/>
      <c r="D17" s="321" t="s">
        <v>129</v>
      </c>
      <c r="E17" s="322"/>
      <c r="F17" s="323" t="s">
        <v>17</v>
      </c>
      <c r="G17" s="324"/>
      <c r="H17" s="324"/>
      <c r="I17" s="324"/>
      <c r="J17" s="324"/>
      <c r="K17" s="324"/>
      <c r="L17" s="324"/>
      <c r="M17" s="324"/>
      <c r="N17" s="325"/>
      <c r="O17" s="323" t="s">
        <v>18</v>
      </c>
      <c r="P17" s="324"/>
      <c r="Q17" s="325"/>
      <c r="R17" s="326" t="s">
        <v>161</v>
      </c>
      <c r="S17" s="327"/>
      <c r="T17" s="328" t="s">
        <v>108</v>
      </c>
      <c r="U17" s="328" t="s">
        <v>131</v>
      </c>
    </row>
    <row r="18" spans="1:21" s="34" customFormat="1" ht="45.75" customHeight="1" thickBot="1">
      <c r="A18" s="319"/>
      <c r="B18" s="320"/>
      <c r="C18" s="320"/>
      <c r="D18" s="331" t="s">
        <v>15</v>
      </c>
      <c r="E18" s="298" t="s">
        <v>16</v>
      </c>
      <c r="F18" s="335" t="s">
        <v>78</v>
      </c>
      <c r="G18" s="336"/>
      <c r="H18" s="336"/>
      <c r="I18" s="336"/>
      <c r="J18" s="337"/>
      <c r="K18" s="338" t="s">
        <v>158</v>
      </c>
      <c r="L18" s="339"/>
      <c r="M18" s="339"/>
      <c r="N18" s="340"/>
      <c r="O18" s="348" t="s">
        <v>78</v>
      </c>
      <c r="P18" s="349"/>
      <c r="Q18" s="340" t="s">
        <v>160</v>
      </c>
      <c r="R18" s="352" t="s">
        <v>15</v>
      </c>
      <c r="S18" s="355" t="s">
        <v>16</v>
      </c>
      <c r="T18" s="329"/>
      <c r="U18" s="329"/>
    </row>
    <row r="19" spans="1:21" s="34" customFormat="1" ht="21" customHeight="1">
      <c r="A19" s="319"/>
      <c r="B19" s="320"/>
      <c r="C19" s="320"/>
      <c r="D19" s="332"/>
      <c r="E19" s="255"/>
      <c r="F19" s="341" t="s">
        <v>79</v>
      </c>
      <c r="G19" s="342"/>
      <c r="H19" s="342"/>
      <c r="I19" s="343"/>
      <c r="J19" s="344" t="s">
        <v>157</v>
      </c>
      <c r="K19" s="52"/>
      <c r="L19" s="53"/>
      <c r="M19" s="53"/>
      <c r="N19" s="54"/>
      <c r="O19" s="358" t="s">
        <v>79</v>
      </c>
      <c r="P19" s="360" t="s">
        <v>159</v>
      </c>
      <c r="Q19" s="350"/>
      <c r="R19" s="353"/>
      <c r="S19" s="356"/>
      <c r="T19" s="329"/>
      <c r="U19" s="329"/>
    </row>
    <row r="20" spans="1:21" s="34" customFormat="1" ht="24.75" customHeight="1">
      <c r="A20" s="49"/>
      <c r="B20" s="50"/>
      <c r="C20" s="50"/>
      <c r="D20" s="332"/>
      <c r="E20" s="255"/>
      <c r="F20" s="331" t="s">
        <v>80</v>
      </c>
      <c r="G20" s="298" t="s">
        <v>81</v>
      </c>
      <c r="H20" s="346"/>
      <c r="I20" s="271"/>
      <c r="J20" s="345"/>
      <c r="K20" s="331" t="s">
        <v>80</v>
      </c>
      <c r="L20" s="298" t="s">
        <v>81</v>
      </c>
      <c r="M20" s="346"/>
      <c r="N20" s="271"/>
      <c r="O20" s="266"/>
      <c r="P20" s="263"/>
      <c r="Q20" s="350"/>
      <c r="R20" s="353"/>
      <c r="S20" s="356"/>
      <c r="T20" s="329"/>
      <c r="U20" s="329"/>
    </row>
    <row r="21" spans="1:21" s="34" customFormat="1" ht="36.75" customHeight="1">
      <c r="A21" s="49"/>
      <c r="B21" s="50"/>
      <c r="C21" s="50"/>
      <c r="D21" s="332"/>
      <c r="E21" s="255"/>
      <c r="F21" s="332"/>
      <c r="G21" s="256"/>
      <c r="H21" s="347"/>
      <c r="I21" s="299"/>
      <c r="J21" s="345"/>
      <c r="K21" s="332"/>
      <c r="L21" s="256"/>
      <c r="M21" s="347"/>
      <c r="N21" s="299"/>
      <c r="O21" s="266"/>
      <c r="P21" s="263"/>
      <c r="Q21" s="350"/>
      <c r="R21" s="353"/>
      <c r="S21" s="356"/>
      <c r="T21" s="329"/>
      <c r="U21" s="329"/>
    </row>
    <row r="22" spans="1:21" s="35" customFormat="1" ht="64.5" customHeight="1" thickBot="1">
      <c r="A22" s="55"/>
      <c r="B22" s="56"/>
      <c r="C22" s="56"/>
      <c r="D22" s="333"/>
      <c r="E22" s="334"/>
      <c r="F22" s="333"/>
      <c r="G22" s="57" t="s">
        <v>82</v>
      </c>
      <c r="H22" s="57" t="s">
        <v>83</v>
      </c>
      <c r="I22" s="58" t="s">
        <v>84</v>
      </c>
      <c r="J22" s="59"/>
      <c r="K22" s="333"/>
      <c r="L22" s="57" t="s">
        <v>82</v>
      </c>
      <c r="M22" s="57" t="s">
        <v>83</v>
      </c>
      <c r="N22" s="58" t="s">
        <v>84</v>
      </c>
      <c r="O22" s="359"/>
      <c r="P22" s="361"/>
      <c r="Q22" s="351"/>
      <c r="R22" s="354"/>
      <c r="S22" s="357"/>
      <c r="T22" s="330"/>
      <c r="U22" s="330"/>
    </row>
    <row r="23" spans="1:21" s="35" customFormat="1" ht="42" customHeight="1">
      <c r="A23" s="362" t="s">
        <v>85</v>
      </c>
      <c r="B23" s="363"/>
      <c r="C23" s="364"/>
      <c r="D23" s="134"/>
      <c r="E23" s="135"/>
      <c r="F23" s="136"/>
      <c r="G23" s="136"/>
      <c r="H23" s="136"/>
      <c r="I23" s="136"/>
      <c r="J23" s="137"/>
      <c r="K23" s="134"/>
      <c r="L23" s="136"/>
      <c r="M23" s="136"/>
      <c r="N23" s="135"/>
      <c r="O23" s="138"/>
      <c r="P23" s="136"/>
      <c r="Q23" s="137"/>
      <c r="R23" s="134"/>
      <c r="S23" s="135"/>
      <c r="T23" s="139"/>
      <c r="U23" s="139"/>
    </row>
    <row r="24" spans="1:21" s="35" customFormat="1" ht="35.25" customHeight="1">
      <c r="A24" s="365" t="s">
        <v>86</v>
      </c>
      <c r="B24" s="366"/>
      <c r="C24" s="366"/>
      <c r="D24" s="140"/>
      <c r="E24" s="141"/>
      <c r="F24" s="142"/>
      <c r="G24" s="142"/>
      <c r="H24" s="142"/>
      <c r="I24" s="142"/>
      <c r="J24" s="143"/>
      <c r="K24" s="140"/>
      <c r="L24" s="142"/>
      <c r="M24" s="142"/>
      <c r="N24" s="141"/>
      <c r="O24" s="144"/>
      <c r="P24" s="142"/>
      <c r="Q24" s="143"/>
      <c r="R24" s="140"/>
      <c r="S24" s="141"/>
      <c r="T24" s="145"/>
      <c r="U24" s="145"/>
    </row>
    <row r="25" spans="1:21" s="35" customFormat="1" ht="62.25" customHeight="1">
      <c r="A25" s="367" t="s">
        <v>87</v>
      </c>
      <c r="B25" s="368"/>
      <c r="C25" s="368"/>
      <c r="D25" s="146"/>
      <c r="E25" s="147"/>
      <c r="F25" s="148"/>
      <c r="G25" s="148"/>
      <c r="H25" s="148"/>
      <c r="I25" s="148"/>
      <c r="J25" s="149"/>
      <c r="K25" s="150"/>
      <c r="L25" s="151"/>
      <c r="M25" s="151"/>
      <c r="N25" s="152"/>
      <c r="O25" s="153"/>
      <c r="P25" s="151"/>
      <c r="Q25" s="149"/>
      <c r="R25" s="146"/>
      <c r="S25" s="147"/>
      <c r="T25" s="154"/>
      <c r="U25" s="154"/>
    </row>
    <row r="26" spans="1:21" s="35" customFormat="1" ht="30.75" customHeight="1">
      <c r="A26" s="365" t="s">
        <v>88</v>
      </c>
      <c r="B26" s="366"/>
      <c r="C26" s="366"/>
      <c r="D26" s="140"/>
      <c r="E26" s="141"/>
      <c r="F26" s="142"/>
      <c r="G26" s="142"/>
      <c r="H26" s="142"/>
      <c r="I26" s="142"/>
      <c r="J26" s="143"/>
      <c r="K26" s="140"/>
      <c r="L26" s="142"/>
      <c r="M26" s="142"/>
      <c r="N26" s="141"/>
      <c r="O26" s="144"/>
      <c r="P26" s="142"/>
      <c r="Q26" s="143"/>
      <c r="R26" s="140"/>
      <c r="S26" s="141"/>
      <c r="T26" s="145"/>
      <c r="U26" s="145"/>
    </row>
    <row r="27" spans="1:21" ht="37.5" customHeight="1">
      <c r="A27" s="365" t="s">
        <v>89</v>
      </c>
      <c r="B27" s="366"/>
      <c r="C27" s="366"/>
      <c r="D27" s="200">
        <v>10400</v>
      </c>
      <c r="E27" s="155"/>
      <c r="F27" s="156"/>
      <c r="G27" s="157"/>
      <c r="H27" s="157"/>
      <c r="I27" s="157"/>
      <c r="J27" s="158"/>
      <c r="K27" s="159"/>
      <c r="L27" s="157"/>
      <c r="M27" s="157"/>
      <c r="N27" s="160"/>
      <c r="O27" s="201">
        <v>14400</v>
      </c>
      <c r="P27" s="202">
        <v>14400</v>
      </c>
      <c r="Q27" s="203">
        <v>10400</v>
      </c>
      <c r="R27" s="200">
        <v>14400</v>
      </c>
      <c r="S27" s="204"/>
      <c r="T27" s="205">
        <f>R27-D27</f>
        <v>4000</v>
      </c>
      <c r="U27" s="205"/>
    </row>
    <row r="28" spans="1:21" ht="40.5" customHeight="1">
      <c r="A28" s="365" t="s">
        <v>122</v>
      </c>
      <c r="B28" s="366"/>
      <c r="C28" s="371"/>
      <c r="D28" s="215"/>
      <c r="E28" s="184"/>
      <c r="F28" s="216"/>
      <c r="G28" s="183"/>
      <c r="H28" s="183"/>
      <c r="I28" s="183"/>
      <c r="J28" s="228"/>
      <c r="K28" s="229"/>
      <c r="L28" s="183"/>
      <c r="M28" s="183"/>
      <c r="N28" s="217"/>
      <c r="O28" s="218"/>
      <c r="P28" s="219"/>
      <c r="Q28" s="220"/>
      <c r="R28" s="215"/>
      <c r="S28" s="221"/>
      <c r="T28" s="205">
        <f>R28-D28</f>
        <v>0</v>
      </c>
      <c r="U28" s="222"/>
    </row>
    <row r="29" spans="1:21" s="35" customFormat="1" ht="30" customHeight="1" thickBot="1">
      <c r="A29" s="369" t="s">
        <v>90</v>
      </c>
      <c r="B29" s="370"/>
      <c r="C29" s="370"/>
      <c r="D29" s="161"/>
      <c r="E29" s="162"/>
      <c r="F29" s="163"/>
      <c r="G29" s="163"/>
      <c r="H29" s="163"/>
      <c r="I29" s="163"/>
      <c r="J29" s="164"/>
      <c r="K29" s="161"/>
      <c r="L29" s="163"/>
      <c r="M29" s="163"/>
      <c r="N29" s="162"/>
      <c r="O29" s="165"/>
      <c r="P29" s="163"/>
      <c r="Q29" s="164"/>
      <c r="R29" s="161"/>
      <c r="S29" s="162"/>
      <c r="T29" s="166"/>
      <c r="U29" s="166"/>
    </row>
    <row r="30" spans="1:21" s="35" customFormat="1" ht="24.75" customHeight="1" thickBot="1">
      <c r="A30" s="372" t="s">
        <v>24</v>
      </c>
      <c r="B30" s="373"/>
      <c r="C30" s="373"/>
      <c r="D30" s="106">
        <v>10400</v>
      </c>
      <c r="E30" s="107"/>
      <c r="F30" s="101">
        <f>F23+F27</f>
        <v>0</v>
      </c>
      <c r="G30" s="101"/>
      <c r="H30" s="101"/>
      <c r="I30" s="101"/>
      <c r="J30" s="102">
        <f>J28</f>
        <v>0</v>
      </c>
      <c r="K30" s="99">
        <f>K28</f>
        <v>0</v>
      </c>
      <c r="L30" s="101"/>
      <c r="M30" s="101"/>
      <c r="N30" s="100"/>
      <c r="O30" s="103">
        <f>O27+O28</f>
        <v>14400</v>
      </c>
      <c r="P30" s="104">
        <f>P27+P28</f>
        <v>14400</v>
      </c>
      <c r="Q30" s="105">
        <f>Q27+Q28</f>
        <v>10400</v>
      </c>
      <c r="R30" s="106">
        <f>R27+R28</f>
        <v>14400</v>
      </c>
      <c r="S30" s="107"/>
      <c r="T30" s="108">
        <f>T27+T28</f>
        <v>4000</v>
      </c>
      <c r="U30" s="108"/>
    </row>
    <row r="31" spans="1:29" s="35" customFormat="1" ht="39.75" customHeight="1" thickBot="1">
      <c r="A31" s="374" t="s">
        <v>91</v>
      </c>
      <c r="B31" s="375"/>
      <c r="C31" s="375"/>
      <c r="D31" s="60"/>
      <c r="E31" s="59"/>
      <c r="F31" s="61" t="s">
        <v>92</v>
      </c>
      <c r="G31" s="61" t="s">
        <v>92</v>
      </c>
      <c r="H31" s="61" t="s">
        <v>92</v>
      </c>
      <c r="I31" s="61" t="s">
        <v>92</v>
      </c>
      <c r="J31" s="62" t="s">
        <v>92</v>
      </c>
      <c r="K31" s="63"/>
      <c r="L31" s="61"/>
      <c r="M31" s="61"/>
      <c r="N31" s="64"/>
      <c r="O31" s="61"/>
      <c r="P31" s="61"/>
      <c r="Q31" s="65"/>
      <c r="R31" s="66"/>
      <c r="S31" s="67"/>
      <c r="T31" s="68"/>
      <c r="U31" s="68"/>
      <c r="V31" s="69"/>
      <c r="W31" s="69"/>
      <c r="X31"/>
      <c r="Y31" s="69"/>
      <c r="Z31" s="50"/>
      <c r="AA31" s="50"/>
      <c r="AB31" s="50"/>
      <c r="AC31" s="50"/>
    </row>
    <row r="33" ht="12" customHeight="1"/>
    <row r="34" ht="12.75" hidden="1"/>
    <row r="35" ht="12.75" hidden="1"/>
    <row r="36" ht="17.25" customHeight="1" thickBot="1">
      <c r="A36" s="4" t="s">
        <v>93</v>
      </c>
    </row>
    <row r="37" spans="1:15" ht="13.5" hidden="1" thickBot="1">
      <c r="A37" s="376"/>
      <c r="B37" s="376"/>
      <c r="C37" s="5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43" ht="26.25" customHeight="1" thickBot="1">
      <c r="A38" s="317"/>
      <c r="B38" s="318"/>
      <c r="C38" s="318"/>
      <c r="D38" s="377" t="s">
        <v>130</v>
      </c>
      <c r="E38" s="378"/>
      <c r="F38" s="379"/>
      <c r="G38" s="380" t="s">
        <v>94</v>
      </c>
      <c r="H38" s="348"/>
      <c r="I38" s="348"/>
      <c r="J38" s="348"/>
      <c r="K38" s="348"/>
      <c r="L38" s="349"/>
      <c r="M38" s="381" t="s">
        <v>162</v>
      </c>
      <c r="N38" s="382"/>
      <c r="O38" s="383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15" s="35" customFormat="1" ht="27.75" customHeight="1" thickBot="1">
      <c r="A39" s="319"/>
      <c r="B39" s="320"/>
      <c r="C39" s="320"/>
      <c r="D39" s="71"/>
      <c r="E39" s="72"/>
      <c r="F39" s="73"/>
      <c r="G39" s="384" t="s">
        <v>79</v>
      </c>
      <c r="H39" s="385"/>
      <c r="I39" s="386"/>
      <c r="J39" s="387" t="s">
        <v>159</v>
      </c>
      <c r="K39" s="388"/>
      <c r="L39" s="389"/>
      <c r="M39" s="74"/>
      <c r="N39" s="75"/>
      <c r="O39" s="76"/>
    </row>
    <row r="40" spans="1:15" s="35" customFormat="1" ht="39" customHeight="1" thickBot="1">
      <c r="A40" s="49"/>
      <c r="B40" s="50"/>
      <c r="C40" s="50"/>
      <c r="D40" s="329" t="s">
        <v>95</v>
      </c>
      <c r="E40" s="390" t="s">
        <v>96</v>
      </c>
      <c r="F40" s="391"/>
      <c r="G40" s="329" t="s">
        <v>95</v>
      </c>
      <c r="H40" s="390" t="s">
        <v>96</v>
      </c>
      <c r="I40" s="391"/>
      <c r="J40" s="329" t="s">
        <v>95</v>
      </c>
      <c r="K40" s="392" t="s">
        <v>96</v>
      </c>
      <c r="L40" s="393"/>
      <c r="M40" s="48" t="s">
        <v>95</v>
      </c>
      <c r="N40" s="390" t="s">
        <v>96</v>
      </c>
      <c r="O40" s="391"/>
    </row>
    <row r="41" spans="1:15" s="35" customFormat="1" ht="60" customHeight="1" thickBot="1">
      <c r="A41" s="49"/>
      <c r="B41" s="50"/>
      <c r="C41" s="50"/>
      <c r="D41" s="329"/>
      <c r="E41" s="77" t="s">
        <v>15</v>
      </c>
      <c r="F41" s="78" t="s">
        <v>97</v>
      </c>
      <c r="G41" s="329"/>
      <c r="H41" s="77" t="s">
        <v>15</v>
      </c>
      <c r="I41" s="78" t="s">
        <v>97</v>
      </c>
      <c r="J41" s="329"/>
      <c r="K41" s="77" t="s">
        <v>15</v>
      </c>
      <c r="L41" s="78" t="s">
        <v>98</v>
      </c>
      <c r="M41" s="51"/>
      <c r="N41" s="77" t="s">
        <v>15</v>
      </c>
      <c r="O41" s="78" t="s">
        <v>99</v>
      </c>
    </row>
    <row r="42" spans="1:15" s="35" customFormat="1" ht="49.5" customHeight="1">
      <c r="A42" s="400" t="s">
        <v>85</v>
      </c>
      <c r="B42" s="401"/>
      <c r="C42" s="402"/>
      <c r="D42" s="167"/>
      <c r="E42" s="168"/>
      <c r="F42" s="169"/>
      <c r="G42" s="167"/>
      <c r="H42" s="168"/>
      <c r="I42" s="169"/>
      <c r="J42" s="167"/>
      <c r="K42" s="168"/>
      <c r="L42" s="169"/>
      <c r="M42" s="188"/>
      <c r="N42" s="170"/>
      <c r="O42" s="171"/>
    </row>
    <row r="43" spans="1:15" s="35" customFormat="1" ht="27" customHeight="1">
      <c r="A43" s="403" t="s">
        <v>86</v>
      </c>
      <c r="B43" s="404"/>
      <c r="C43" s="405"/>
      <c r="D43" s="140"/>
      <c r="E43" s="142"/>
      <c r="F43" s="172"/>
      <c r="G43" s="140"/>
      <c r="H43" s="142"/>
      <c r="I43" s="172"/>
      <c r="J43" s="140"/>
      <c r="K43" s="142"/>
      <c r="L43" s="172"/>
      <c r="M43" s="172"/>
      <c r="N43" s="173"/>
      <c r="O43" s="174"/>
    </row>
    <row r="44" spans="1:15" s="35" customFormat="1" ht="68.25" customHeight="1">
      <c r="A44" s="406" t="s">
        <v>87</v>
      </c>
      <c r="B44" s="407"/>
      <c r="C44" s="408"/>
      <c r="D44" s="140"/>
      <c r="E44" s="142"/>
      <c r="F44" s="175"/>
      <c r="G44" s="140"/>
      <c r="H44" s="142"/>
      <c r="I44" s="175"/>
      <c r="J44" s="140"/>
      <c r="K44" s="142"/>
      <c r="L44" s="175"/>
      <c r="M44" s="175"/>
      <c r="N44" s="175"/>
      <c r="O44" s="174"/>
    </row>
    <row r="45" spans="1:43" s="35" customFormat="1" ht="31.5" customHeight="1">
      <c r="A45" s="403" t="s">
        <v>88</v>
      </c>
      <c r="B45" s="404"/>
      <c r="C45" s="405"/>
      <c r="D45" s="176" t="s">
        <v>92</v>
      </c>
      <c r="E45" s="177" t="s">
        <v>92</v>
      </c>
      <c r="F45" s="178" t="s">
        <v>92</v>
      </c>
      <c r="G45" s="176" t="s">
        <v>92</v>
      </c>
      <c r="H45" s="177" t="s">
        <v>92</v>
      </c>
      <c r="I45" s="178" t="s">
        <v>92</v>
      </c>
      <c r="J45" s="176" t="s">
        <v>92</v>
      </c>
      <c r="K45" s="177" t="s">
        <v>92</v>
      </c>
      <c r="L45" s="178" t="s">
        <v>92</v>
      </c>
      <c r="M45" s="178" t="s">
        <v>92</v>
      </c>
      <c r="N45" s="178" t="s">
        <v>92</v>
      </c>
      <c r="O45" s="179" t="s">
        <v>92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</row>
    <row r="46" spans="1:43" s="35" customFormat="1" ht="43.5" customHeight="1">
      <c r="A46" s="403" t="s">
        <v>89</v>
      </c>
      <c r="B46" s="404"/>
      <c r="C46" s="405"/>
      <c r="D46" s="180">
        <v>6.9</v>
      </c>
      <c r="E46" s="192"/>
      <c r="F46" s="178"/>
      <c r="G46" s="180">
        <v>6.9</v>
      </c>
      <c r="H46" s="192"/>
      <c r="I46" s="178"/>
      <c r="J46" s="180">
        <v>6.9</v>
      </c>
      <c r="K46" s="192">
        <v>6.9</v>
      </c>
      <c r="L46" s="178"/>
      <c r="M46" s="181">
        <v>6.9</v>
      </c>
      <c r="N46" s="178">
        <v>6.9</v>
      </c>
      <c r="O46" s="1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</row>
    <row r="47" spans="1:43" s="35" customFormat="1" ht="43.5" customHeight="1">
      <c r="A47" s="365" t="s">
        <v>123</v>
      </c>
      <c r="B47" s="366"/>
      <c r="C47" s="371"/>
      <c r="D47" s="223"/>
      <c r="E47" s="224"/>
      <c r="F47" s="225"/>
      <c r="G47" s="223"/>
      <c r="H47" s="224"/>
      <c r="I47" s="225"/>
      <c r="J47" s="223"/>
      <c r="K47" s="224"/>
      <c r="L47" s="225"/>
      <c r="M47" s="226"/>
      <c r="N47" s="225"/>
      <c r="O47" s="227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</row>
    <row r="48" spans="1:43" s="35" customFormat="1" ht="21.75" customHeight="1" thickBot="1">
      <c r="A48" s="409" t="s">
        <v>90</v>
      </c>
      <c r="B48" s="410"/>
      <c r="C48" s="411"/>
      <c r="D48" s="182"/>
      <c r="E48" s="194"/>
      <c r="F48" s="194"/>
      <c r="G48" s="182"/>
      <c r="H48" s="194"/>
      <c r="I48" s="194"/>
      <c r="J48" s="182"/>
      <c r="K48" s="183"/>
      <c r="L48" s="183"/>
      <c r="M48" s="183"/>
      <c r="N48" s="183"/>
      <c r="O48" s="184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</row>
    <row r="49" spans="1:43" s="35" customFormat="1" ht="21" customHeight="1" thickBot="1">
      <c r="A49" s="394" t="s">
        <v>24</v>
      </c>
      <c r="B49" s="395"/>
      <c r="C49" s="396"/>
      <c r="D49" s="185">
        <f>D46+D47</f>
        <v>6.9</v>
      </c>
      <c r="E49" s="193">
        <f>E46</f>
        <v>0</v>
      </c>
      <c r="F49" s="199">
        <f>F46</f>
        <v>0</v>
      </c>
      <c r="G49" s="185">
        <f>G46+G47</f>
        <v>6.9</v>
      </c>
      <c r="H49" s="193">
        <f>H46</f>
        <v>0</v>
      </c>
      <c r="I49" s="199">
        <f>I46</f>
        <v>0</v>
      </c>
      <c r="J49" s="186">
        <f>J46+J47</f>
        <v>6.9</v>
      </c>
      <c r="K49" s="193">
        <f>K46</f>
        <v>6.9</v>
      </c>
      <c r="L49" s="199">
        <f>L46</f>
        <v>0</v>
      </c>
      <c r="M49" s="187">
        <f>M46+M47</f>
        <v>6.9</v>
      </c>
      <c r="N49" s="197">
        <f>N46</f>
        <v>6.9</v>
      </c>
      <c r="O49" s="198">
        <f>O46</f>
        <v>0</v>
      </c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</row>
    <row r="50" spans="1:43" s="35" customFormat="1" ht="53.25" customHeight="1" thickBot="1">
      <c r="A50" s="397" t="s">
        <v>91</v>
      </c>
      <c r="B50" s="398"/>
      <c r="C50" s="399"/>
      <c r="D50" s="80"/>
      <c r="E50" s="81"/>
      <c r="F50" s="81"/>
      <c r="G50" s="80"/>
      <c r="H50" s="81"/>
      <c r="I50" s="81"/>
      <c r="J50" s="80"/>
      <c r="K50" s="81"/>
      <c r="L50" s="81"/>
      <c r="M50" s="81"/>
      <c r="N50" s="81"/>
      <c r="O50" s="82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42" s="35" customFormat="1" ht="28.5" customHeight="1">
      <c r="A51" s="83"/>
      <c r="B51" s="83"/>
      <c r="C51" s="83"/>
      <c r="F51" s="84"/>
      <c r="G51" s="84"/>
      <c r="H51" s="84"/>
      <c r="I51" s="85"/>
      <c r="J51" s="50"/>
      <c r="K51" s="50"/>
      <c r="L51" s="50"/>
      <c r="M51" s="50"/>
      <c r="N51" s="50"/>
      <c r="O51" s="50"/>
      <c r="P51" s="50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</row>
    <row r="52" spans="1:43" s="35" customFormat="1" ht="19.5" customHeight="1">
      <c r="A52" s="86" t="s">
        <v>100</v>
      </c>
      <c r="B52" s="83"/>
      <c r="C52" s="83"/>
      <c r="F52" s="69"/>
      <c r="G52" s="6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</row>
    <row r="53" spans="1:27" s="35" customFormat="1" ht="15">
      <c r="A53" s="87" t="s">
        <v>101</v>
      </c>
      <c r="B53" s="3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:35" s="35" customFormat="1" ht="15">
      <c r="A54" s="25" t="s">
        <v>102</v>
      </c>
      <c r="B54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35" s="35" customFormat="1" ht="15">
      <c r="A55" s="25" t="s">
        <v>103</v>
      </c>
      <c r="B55" s="25" t="s">
        <v>104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</row>
    <row r="56" spans="1:35" s="35" customFormat="1" ht="24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</row>
    <row r="57" spans="3:17" s="79" customFormat="1" ht="24.75" customHeight="1">
      <c r="C57" s="109" t="s">
        <v>117</v>
      </c>
      <c r="D57" s="109"/>
      <c r="E57" s="109"/>
      <c r="F57" s="109"/>
      <c r="G57" s="109"/>
      <c r="H57" s="109"/>
      <c r="I57" s="109" t="s">
        <v>118</v>
      </c>
      <c r="J57" s="109"/>
      <c r="K57"/>
      <c r="L57"/>
      <c r="M57"/>
      <c r="N57"/>
      <c r="O57"/>
      <c r="P57"/>
      <c r="Q57"/>
    </row>
    <row r="58" spans="1:35" s="79" customFormat="1" ht="18">
      <c r="A58" s="88" t="s">
        <v>109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79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79" customFormat="1" ht="25.5">
      <c r="A60"/>
      <c r="B60"/>
      <c r="C60" s="109"/>
      <c r="D60" s="109"/>
      <c r="E60" s="109"/>
      <c r="F60" s="109"/>
      <c r="G60" s="109"/>
      <c r="H60" s="109"/>
      <c r="I60" s="109"/>
      <c r="J60" s="10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79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79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79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79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79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79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</sheetData>
  <sheetProtection/>
  <mergeCells count="88">
    <mergeCell ref="A49:C49"/>
    <mergeCell ref="A50:C50"/>
    <mergeCell ref="A42:C42"/>
    <mergeCell ref="A43:C43"/>
    <mergeCell ref="A44:C44"/>
    <mergeCell ref="A45:C45"/>
    <mergeCell ref="A46:C46"/>
    <mergeCell ref="A48:C48"/>
    <mergeCell ref="A47:C47"/>
    <mergeCell ref="M38:O38"/>
    <mergeCell ref="G39:I39"/>
    <mergeCell ref="J39:L39"/>
    <mergeCell ref="D40:D41"/>
    <mergeCell ref="E40:F40"/>
    <mergeCell ref="G40:G41"/>
    <mergeCell ref="H40:I40"/>
    <mergeCell ref="J40:J41"/>
    <mergeCell ref="K40:L40"/>
    <mergeCell ref="N40:O40"/>
    <mergeCell ref="A30:C30"/>
    <mergeCell ref="A31:C31"/>
    <mergeCell ref="A37:B37"/>
    <mergeCell ref="A38:C39"/>
    <mergeCell ref="D38:F38"/>
    <mergeCell ref="G38:L38"/>
    <mergeCell ref="A23:C23"/>
    <mergeCell ref="A24:C24"/>
    <mergeCell ref="A25:C25"/>
    <mergeCell ref="A26:C26"/>
    <mergeCell ref="A27:C27"/>
    <mergeCell ref="A29:C29"/>
    <mergeCell ref="A28:C28"/>
    <mergeCell ref="O18:P18"/>
    <mergeCell ref="Q18:Q22"/>
    <mergeCell ref="R18:R22"/>
    <mergeCell ref="S18:S22"/>
    <mergeCell ref="O19:O22"/>
    <mergeCell ref="P19:P22"/>
    <mergeCell ref="D18:D22"/>
    <mergeCell ref="E18:E22"/>
    <mergeCell ref="F18:J18"/>
    <mergeCell ref="K18:N18"/>
    <mergeCell ref="F19:I19"/>
    <mergeCell ref="J19:J21"/>
    <mergeCell ref="F20:F22"/>
    <mergeCell ref="G20:I21"/>
    <mergeCell ref="K20:K22"/>
    <mergeCell ref="L20:N21"/>
    <mergeCell ref="B14:D14"/>
    <mergeCell ref="S14:T14"/>
    <mergeCell ref="V14:W14"/>
    <mergeCell ref="A17:C19"/>
    <mergeCell ref="D17:E17"/>
    <mergeCell ref="F17:N17"/>
    <mergeCell ref="O17:Q17"/>
    <mergeCell ref="R17:S17"/>
    <mergeCell ref="T17:T22"/>
    <mergeCell ref="U17:U22"/>
    <mergeCell ref="B12:D12"/>
    <mergeCell ref="S12:T12"/>
    <mergeCell ref="V12:W12"/>
    <mergeCell ref="B13:D13"/>
    <mergeCell ref="S13:T13"/>
    <mergeCell ref="V13:W13"/>
    <mergeCell ref="B10:D10"/>
    <mergeCell ref="S10:T10"/>
    <mergeCell ref="V10:W10"/>
    <mergeCell ref="B11:D11"/>
    <mergeCell ref="S11:T11"/>
    <mergeCell ref="V11:W11"/>
    <mergeCell ref="U6:U7"/>
    <mergeCell ref="B7:D7"/>
    <mergeCell ref="B8:D8"/>
    <mergeCell ref="S8:T8"/>
    <mergeCell ref="V8:W8"/>
    <mergeCell ref="B9:D9"/>
    <mergeCell ref="S9:T9"/>
    <mergeCell ref="V9:W9"/>
    <mergeCell ref="A5:A7"/>
    <mergeCell ref="B5:D5"/>
    <mergeCell ref="E5:K5"/>
    <mergeCell ref="L5:R5"/>
    <mergeCell ref="S5:U5"/>
    <mergeCell ref="V5:W7"/>
    <mergeCell ref="B6:D6"/>
    <mergeCell ref="E6:E7"/>
    <mergeCell ref="Q6:R6"/>
    <mergeCell ref="S6:T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A.Dunin</dc:creator>
  <cp:keywords/>
  <dc:description/>
  <cp:lastModifiedBy>Людмила Плясунова</cp:lastModifiedBy>
  <cp:lastPrinted>2019-05-27T09:38:40Z</cp:lastPrinted>
  <dcterms:created xsi:type="dcterms:W3CDTF">2002-06-17T07:25:17Z</dcterms:created>
  <dcterms:modified xsi:type="dcterms:W3CDTF">2019-10-08T07:50:33Z</dcterms:modified>
  <cp:category/>
  <cp:version/>
  <cp:contentType/>
  <cp:contentStatus/>
</cp:coreProperties>
</file>