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895" windowHeight="10170" activeTab="1"/>
  </bookViews>
  <sheets>
    <sheet name="2024" sheetId="1" r:id="rId1"/>
    <sheet name="2025" sheetId="2" r:id="rId2"/>
    <sheet name="2026" sheetId="3" r:id="rId3"/>
  </sheets>
  <calcPr calcId="125725"/>
</workbook>
</file>

<file path=xl/calcChain.xml><?xml version="1.0" encoding="utf-8"?>
<calcChain xmlns="http://schemas.openxmlformats.org/spreadsheetml/2006/main">
  <c r="C7" i="1"/>
  <c r="C6" i="3"/>
  <c r="D17" i="2"/>
  <c r="C7"/>
  <c r="D17" i="1"/>
  <c r="D16" i="3" l="1"/>
  <c r="C8" i="2"/>
  <c r="C9" s="1"/>
  <c r="C10" s="1"/>
  <c r="C11" s="1"/>
  <c r="C12" s="1"/>
  <c r="C13" s="1"/>
  <c r="C14" s="1"/>
  <c r="C15" s="1"/>
  <c r="C16" s="1"/>
  <c r="C7" i="3"/>
  <c r="C8" s="1"/>
  <c r="C9" s="1"/>
  <c r="C10" s="1"/>
  <c r="C11" s="1"/>
  <c r="C12" s="1"/>
  <c r="C13" s="1"/>
  <c r="C14" s="1"/>
  <c r="C15" s="1"/>
  <c r="C8" i="1"/>
  <c r="C9" s="1"/>
  <c r="C10" s="1"/>
  <c r="C11" s="1"/>
  <c r="C12" s="1"/>
  <c r="C13" s="1"/>
  <c r="C14" s="1"/>
  <c r="C15" s="1"/>
  <c r="C16" s="1"/>
  <c r="C17" l="1"/>
  <c r="C16" i="3"/>
  <c r="C17" i="2"/>
</calcChain>
</file>

<file path=xl/sharedStrings.xml><?xml version="1.0" encoding="utf-8"?>
<sst xmlns="http://schemas.openxmlformats.org/spreadsheetml/2006/main" count="42" uniqueCount="16">
  <si>
    <t>Поселения</t>
  </si>
  <si>
    <t>Численность поселения</t>
  </si>
  <si>
    <t>Базарно Карабулаксое МО</t>
  </si>
  <si>
    <t>Свободинское МО</t>
  </si>
  <si>
    <t>Алексеевское МО</t>
  </si>
  <si>
    <t>Большечечуйское МО</t>
  </si>
  <si>
    <t>Липовское МО</t>
  </si>
  <si>
    <t>Максимовское МО</t>
  </si>
  <si>
    <t>Старобурасское МО</t>
  </si>
  <si>
    <t>Старожуковское МО</t>
  </si>
  <si>
    <t>Шняевское МО</t>
  </si>
  <si>
    <t>Яковлевское МО</t>
  </si>
  <si>
    <t xml:space="preserve">ИТОГО </t>
  </si>
  <si>
    <t>Размер дотации  из бюджета муниципального района за счет субвенции из областного бюджета бюджетам поселений на 2026  г</t>
  </si>
  <si>
    <t>Размер дотации  из бюджета муниципального района за счет субвенции из областного бюджета бюджетам поселений на 2024 г</t>
  </si>
  <si>
    <t>Размер дотации  из бюджета муниципального района за счет субвенции из областного бюджета бюджетам поселений на 2025 г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</si>
</sst>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#,##0_р_."/>
    <numFmt numFmtId="167" formatCode="#,##0.0_ ;\-#,##0.0\ "/>
  </numFmts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1" applyBorder="1"/>
    <xf numFmtId="0" fontId="1" fillId="0" borderId="1" xfId="1" applyBorder="1" applyAlignment="1">
      <alignment wrapText="1"/>
    </xf>
    <xf numFmtId="165" fontId="1" fillId="0" borderId="1" xfId="1" applyNumberFormat="1" applyBorder="1"/>
    <xf numFmtId="166" fontId="1" fillId="0" borderId="1" xfId="1" applyNumberFormat="1" applyBorder="1" applyAlignment="1">
      <alignment wrapText="1"/>
    </xf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164" fontId="2" fillId="2" borderId="1" xfId="4" applyFont="1" applyFill="1" applyBorder="1"/>
    <xf numFmtId="164" fontId="3" fillId="2" borderId="1" xfId="4" applyFont="1" applyFill="1" applyBorder="1"/>
    <xf numFmtId="0" fontId="1" fillId="0" borderId="0" xfId="1" applyAlignment="1">
      <alignment wrapText="1"/>
    </xf>
    <xf numFmtId="0" fontId="0" fillId="0" borderId="0" xfId="0" applyAlignment="1">
      <alignment wrapText="1"/>
    </xf>
    <xf numFmtId="167" fontId="3" fillId="2" borderId="1" xfId="4" applyNumberFormat="1" applyFont="1" applyFill="1" applyBorder="1"/>
    <xf numFmtId="0" fontId="3" fillId="0" borderId="0" xfId="1" applyFont="1" applyAlignment="1">
      <alignment horizontal="center" wrapText="1"/>
    </xf>
  </cellXfs>
  <cellStyles count="5">
    <cellStyle name="Normal_Regional Data for IGR" xfId="2"/>
    <cellStyle name="Обычный" xfId="0" builtinId="0"/>
    <cellStyle name="Обычный 2" xfId="1"/>
    <cellStyle name="Процентный 2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D7" sqref="D7:D16"/>
    </sheetView>
  </sheetViews>
  <sheetFormatPr defaultRowHeight="15"/>
  <cols>
    <col min="2" max="2" width="22.42578125" customWidth="1"/>
    <col min="3" max="3" width="15.42578125" customWidth="1"/>
    <col min="4" max="4" width="20.140625" customWidth="1"/>
  </cols>
  <sheetData>
    <row r="3" spans="1:9" ht="49.5" customHeight="1">
      <c r="B3" s="12" t="s">
        <v>14</v>
      </c>
      <c r="C3" s="12"/>
      <c r="D3" s="12"/>
      <c r="E3" s="9"/>
      <c r="F3" s="10"/>
      <c r="G3" s="10"/>
      <c r="H3" s="10"/>
      <c r="I3" s="10"/>
    </row>
    <row r="5" spans="1:9" ht="30">
      <c r="A5" s="5"/>
      <c r="B5" s="5" t="s">
        <v>0</v>
      </c>
      <c r="C5" s="6">
        <v>2024</v>
      </c>
      <c r="D5" s="6" t="s">
        <v>1</v>
      </c>
    </row>
    <row r="6" spans="1:9">
      <c r="A6" s="1"/>
      <c r="B6" s="1"/>
      <c r="C6" s="2">
        <v>1616.8</v>
      </c>
      <c r="D6" s="2">
        <v>25590</v>
      </c>
    </row>
    <row r="7" spans="1:9">
      <c r="A7" s="1">
        <v>1</v>
      </c>
      <c r="B7" s="1" t="s">
        <v>2</v>
      </c>
      <c r="C7" s="3">
        <f>C6/D6*D7</f>
        <v>562.49982024228211</v>
      </c>
      <c r="D7" s="4">
        <v>8903</v>
      </c>
    </row>
    <row r="8" spans="1:9">
      <c r="A8" s="1">
        <v>2</v>
      </c>
      <c r="B8" s="1" t="s">
        <v>3</v>
      </c>
      <c r="C8" s="3">
        <f t="shared" ref="C8:C16" si="0">C7/D7*D8</f>
        <v>286.02007033997654</v>
      </c>
      <c r="D8" s="4">
        <v>4527</v>
      </c>
    </row>
    <row r="9" spans="1:9">
      <c r="A9" s="1">
        <v>3</v>
      </c>
      <c r="B9" s="1" t="s">
        <v>4</v>
      </c>
      <c r="C9" s="3">
        <f t="shared" si="0"/>
        <v>154.41419304415788</v>
      </c>
      <c r="D9" s="4">
        <v>2444</v>
      </c>
    </row>
    <row r="10" spans="1:9">
      <c r="A10" s="1">
        <v>4</v>
      </c>
      <c r="B10" s="1" t="s">
        <v>5</v>
      </c>
      <c r="C10" s="3">
        <f t="shared" si="0"/>
        <v>43.531660805001955</v>
      </c>
      <c r="D10" s="4">
        <v>689</v>
      </c>
    </row>
    <row r="11" spans="1:9">
      <c r="A11" s="1">
        <v>5</v>
      </c>
      <c r="B11" s="1" t="s">
        <v>6</v>
      </c>
      <c r="C11" s="3">
        <f t="shared" si="0"/>
        <v>120.92830011723329</v>
      </c>
      <c r="D11" s="4">
        <v>1914</v>
      </c>
    </row>
    <row r="12" spans="1:9">
      <c r="A12" s="1">
        <v>6</v>
      </c>
      <c r="B12" s="1" t="s">
        <v>7</v>
      </c>
      <c r="C12" s="3">
        <f t="shared" si="0"/>
        <v>108.48165689722548</v>
      </c>
      <c r="D12" s="4">
        <v>1717</v>
      </c>
    </row>
    <row r="13" spans="1:9">
      <c r="A13" s="1">
        <v>7</v>
      </c>
      <c r="B13" s="1" t="s">
        <v>8</v>
      </c>
      <c r="C13" s="3">
        <f t="shared" si="0"/>
        <v>53.261524032825321</v>
      </c>
      <c r="D13" s="4">
        <v>843</v>
      </c>
    </row>
    <row r="14" spans="1:9">
      <c r="A14" s="1">
        <v>8</v>
      </c>
      <c r="B14" s="1" t="s">
        <v>9</v>
      </c>
      <c r="C14" s="3">
        <f t="shared" si="0"/>
        <v>123.20281359906214</v>
      </c>
      <c r="D14" s="4">
        <v>1950</v>
      </c>
    </row>
    <row r="15" spans="1:9">
      <c r="A15" s="1">
        <v>9</v>
      </c>
      <c r="B15" s="1" t="s">
        <v>10</v>
      </c>
      <c r="C15" s="3">
        <f t="shared" si="0"/>
        <v>42.83667057444314</v>
      </c>
      <c r="D15" s="4">
        <v>678</v>
      </c>
    </row>
    <row r="16" spans="1:9">
      <c r="A16" s="1">
        <v>10</v>
      </c>
      <c r="B16" s="1" t="s">
        <v>11</v>
      </c>
      <c r="C16" s="3">
        <f t="shared" si="0"/>
        <v>121.62329034779211</v>
      </c>
      <c r="D16" s="4">
        <v>1925</v>
      </c>
    </row>
    <row r="17" spans="1:4">
      <c r="A17" s="7"/>
      <c r="B17" s="8" t="s">
        <v>12</v>
      </c>
      <c r="C17" s="8">
        <f>C7+C8+C9+C10+C11+C12+C13+C14+C15+C16</f>
        <v>1616.8</v>
      </c>
      <c r="D17" s="8">
        <f>D7+D8+D9+D10+D11+D12+D13+D14+D15+D16</f>
        <v>25590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I24" sqref="I24"/>
    </sheetView>
  </sheetViews>
  <sheetFormatPr defaultRowHeight="15"/>
  <cols>
    <col min="1" max="1" width="10" customWidth="1"/>
    <col min="2" max="2" width="24" customWidth="1"/>
    <col min="3" max="3" width="19" customWidth="1"/>
    <col min="4" max="4" width="21" customWidth="1"/>
  </cols>
  <sheetData>
    <row r="3" spans="1:4" ht="47.25" customHeight="1">
      <c r="B3" s="12" t="s">
        <v>15</v>
      </c>
      <c r="C3" s="12"/>
      <c r="D3" s="12"/>
    </row>
    <row r="5" spans="1:4" ht="30">
      <c r="A5" s="5"/>
      <c r="B5" s="5" t="s">
        <v>0</v>
      </c>
      <c r="C5" s="6">
        <v>2025</v>
      </c>
      <c r="D5" s="6" t="s">
        <v>1</v>
      </c>
    </row>
    <row r="6" spans="1:4">
      <c r="A6" s="1"/>
      <c r="B6" s="1"/>
      <c r="C6" s="2">
        <v>1712.6</v>
      </c>
      <c r="D6" s="2">
        <v>25590</v>
      </c>
    </row>
    <row r="7" spans="1:4">
      <c r="A7" s="1">
        <v>1</v>
      </c>
      <c r="B7" s="1" t="s">
        <v>2</v>
      </c>
      <c r="C7" s="3">
        <f>C6/D6*D7</f>
        <v>595.82953497459948</v>
      </c>
      <c r="D7" s="4">
        <v>8903</v>
      </c>
    </row>
    <row r="8" spans="1:4">
      <c r="A8" s="1">
        <v>2</v>
      </c>
      <c r="B8" s="1" t="s">
        <v>3</v>
      </c>
      <c r="C8" s="3">
        <f t="shared" ref="C8:C16" si="0">C7/D7*D8</f>
        <v>302.96757327080894</v>
      </c>
      <c r="D8" s="4">
        <v>4527</v>
      </c>
    </row>
    <row r="9" spans="1:4">
      <c r="A9" s="1">
        <v>3</v>
      </c>
      <c r="B9" s="1" t="s">
        <v>4</v>
      </c>
      <c r="C9" s="3">
        <f t="shared" si="0"/>
        <v>163.56367330988667</v>
      </c>
      <c r="D9" s="4">
        <v>2444</v>
      </c>
    </row>
    <row r="10" spans="1:4">
      <c r="A10" s="1">
        <v>4</v>
      </c>
      <c r="B10" s="1" t="s">
        <v>5</v>
      </c>
      <c r="C10" s="3">
        <f t="shared" si="0"/>
        <v>46.111035560765927</v>
      </c>
      <c r="D10" s="4">
        <v>689</v>
      </c>
    </row>
    <row r="11" spans="1:4">
      <c r="A11" s="1">
        <v>5</v>
      </c>
      <c r="B11" s="1" t="s">
        <v>6</v>
      </c>
      <c r="C11" s="3">
        <f t="shared" si="0"/>
        <v>128.09364595545136</v>
      </c>
      <c r="D11" s="4">
        <v>1914</v>
      </c>
    </row>
    <row r="12" spans="1:4">
      <c r="A12" s="1">
        <v>6</v>
      </c>
      <c r="B12" s="1" t="s">
        <v>7</v>
      </c>
      <c r="C12" s="3">
        <f t="shared" si="0"/>
        <v>114.90950371238766</v>
      </c>
      <c r="D12" s="4">
        <v>1717</v>
      </c>
    </row>
    <row r="13" spans="1:4">
      <c r="A13" s="1">
        <v>7</v>
      </c>
      <c r="B13" s="1" t="s">
        <v>8</v>
      </c>
      <c r="C13" s="3">
        <f t="shared" si="0"/>
        <v>56.417420867526381</v>
      </c>
      <c r="D13" s="4">
        <v>843</v>
      </c>
    </row>
    <row r="14" spans="1:4">
      <c r="A14" s="1">
        <v>8</v>
      </c>
      <c r="B14" s="1" t="s">
        <v>9</v>
      </c>
      <c r="C14" s="3">
        <f t="shared" si="0"/>
        <v>130.50293083235638</v>
      </c>
      <c r="D14" s="4">
        <v>1950</v>
      </c>
    </row>
    <row r="15" spans="1:4">
      <c r="A15" s="1">
        <v>9</v>
      </c>
      <c r="B15" s="1" t="s">
        <v>10</v>
      </c>
      <c r="C15" s="3">
        <f t="shared" si="0"/>
        <v>45.374865181711606</v>
      </c>
      <c r="D15" s="4">
        <v>678</v>
      </c>
    </row>
    <row r="16" spans="1:4">
      <c r="A16" s="1">
        <v>10</v>
      </c>
      <c r="B16" s="1" t="s">
        <v>11</v>
      </c>
      <c r="C16" s="3">
        <f t="shared" si="0"/>
        <v>128.82981633450567</v>
      </c>
      <c r="D16" s="4">
        <v>1925</v>
      </c>
    </row>
    <row r="17" spans="1:4">
      <c r="A17" s="7"/>
      <c r="B17" s="8" t="s">
        <v>12</v>
      </c>
      <c r="C17" s="8">
        <f>C7+C8+C9+C10+C11+C12+C13+C14+C15+C16</f>
        <v>1712.6000000000001</v>
      </c>
      <c r="D17" s="8">
        <f>D7+D8+D9+D10+D11+D12+D13+D14+D15+D16</f>
        <v>25590</v>
      </c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D23" sqref="D23"/>
    </sheetView>
  </sheetViews>
  <sheetFormatPr defaultRowHeight="15"/>
  <cols>
    <col min="2" max="2" width="19.42578125" customWidth="1"/>
    <col min="3" max="3" width="20.7109375" customWidth="1"/>
    <col min="4" max="4" width="19.28515625" customWidth="1"/>
  </cols>
  <sheetData>
    <row r="2" spans="1:4" ht="45" customHeight="1">
      <c r="B2" s="12" t="s">
        <v>13</v>
      </c>
      <c r="C2" s="12"/>
      <c r="D2" s="12"/>
    </row>
    <row r="4" spans="1:4" ht="30">
      <c r="A4" s="5"/>
      <c r="B4" s="5" t="s">
        <v>0</v>
      </c>
      <c r="C4" s="6">
        <v>2026</v>
      </c>
      <c r="D4" s="6" t="s">
        <v>1</v>
      </c>
    </row>
    <row r="5" spans="1:4">
      <c r="A5" s="1"/>
      <c r="B5" s="1"/>
      <c r="C5" s="2">
        <v>1745.2</v>
      </c>
      <c r="D5" s="2">
        <v>25590</v>
      </c>
    </row>
    <row r="6" spans="1:4">
      <c r="A6" s="1">
        <v>1</v>
      </c>
      <c r="B6" s="1" t="s">
        <v>2</v>
      </c>
      <c r="C6" s="3">
        <f>C5/D5*D6</f>
        <v>607.17137944509568</v>
      </c>
      <c r="D6" s="4">
        <v>8903</v>
      </c>
    </row>
    <row r="7" spans="1:4">
      <c r="A7" s="1">
        <v>2</v>
      </c>
      <c r="B7" s="1" t="s">
        <v>3</v>
      </c>
      <c r="C7" s="3">
        <f t="shared" ref="C7:C15" si="0">C6/D6*D7</f>
        <v>308.73467760844079</v>
      </c>
      <c r="D7" s="4">
        <v>4527</v>
      </c>
    </row>
    <row r="8" spans="1:4">
      <c r="A8" s="1">
        <v>3</v>
      </c>
      <c r="B8" s="1" t="s">
        <v>4</v>
      </c>
      <c r="C8" s="3">
        <f t="shared" si="0"/>
        <v>166.67717076983197</v>
      </c>
      <c r="D8" s="4">
        <v>2444</v>
      </c>
    </row>
    <row r="9" spans="1:4">
      <c r="A9" s="1">
        <v>4</v>
      </c>
      <c r="B9" s="1" t="s">
        <v>5</v>
      </c>
      <c r="C9" s="3">
        <f t="shared" si="0"/>
        <v>46.988776865963267</v>
      </c>
      <c r="D9" s="4">
        <v>689</v>
      </c>
    </row>
    <row r="10" spans="1:4">
      <c r="A10" s="1">
        <v>5</v>
      </c>
      <c r="B10" s="1" t="s">
        <v>6</v>
      </c>
      <c r="C10" s="3">
        <f t="shared" si="0"/>
        <v>130.53195779601407</v>
      </c>
      <c r="D10" s="4">
        <v>1914</v>
      </c>
    </row>
    <row r="11" spans="1:4">
      <c r="A11" s="1">
        <v>6</v>
      </c>
      <c r="B11" s="1" t="s">
        <v>7</v>
      </c>
      <c r="C11" s="3">
        <f t="shared" si="0"/>
        <v>117.096850332161</v>
      </c>
      <c r="D11" s="4">
        <v>1717</v>
      </c>
    </row>
    <row r="12" spans="1:4">
      <c r="A12" s="1">
        <v>7</v>
      </c>
      <c r="B12" s="1" t="s">
        <v>8</v>
      </c>
      <c r="C12" s="3">
        <f t="shared" si="0"/>
        <v>57.491348182883939</v>
      </c>
      <c r="D12" s="4">
        <v>843</v>
      </c>
    </row>
    <row r="13" spans="1:4">
      <c r="A13" s="1">
        <v>8</v>
      </c>
      <c r="B13" s="1" t="s">
        <v>9</v>
      </c>
      <c r="C13" s="3">
        <f t="shared" si="0"/>
        <v>132.98710433763188</v>
      </c>
      <c r="D13" s="4">
        <v>1950</v>
      </c>
    </row>
    <row r="14" spans="1:4">
      <c r="A14" s="1">
        <v>9</v>
      </c>
      <c r="B14" s="1" t="s">
        <v>10</v>
      </c>
      <c r="C14" s="3">
        <f t="shared" si="0"/>
        <v>46.238593200468934</v>
      </c>
      <c r="D14" s="4">
        <v>678</v>
      </c>
    </row>
    <row r="15" spans="1:4">
      <c r="A15" s="1">
        <v>10</v>
      </c>
      <c r="B15" s="1" t="s">
        <v>11</v>
      </c>
      <c r="C15" s="3">
        <f t="shared" si="0"/>
        <v>131.28214146150839</v>
      </c>
      <c r="D15" s="4">
        <v>1925</v>
      </c>
    </row>
    <row r="16" spans="1:4">
      <c r="A16" s="7"/>
      <c r="B16" s="8" t="s">
        <v>12</v>
      </c>
      <c r="C16" s="11">
        <f>C6+C7+C8+C9+C10+C11+C12+C13+C14+C15</f>
        <v>1745.2</v>
      </c>
      <c r="D16" s="8">
        <f>D6+D7+D8+D9+D10+D11+D12+D13+D14+D15</f>
        <v>25590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2025</vt:lpstr>
      <vt:lpstr>2026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kulikova</cp:lastModifiedBy>
  <cp:lastPrinted>2023-10-19T11:30:10Z</cp:lastPrinted>
  <dcterms:created xsi:type="dcterms:W3CDTF">2010-11-11T07:08:25Z</dcterms:created>
  <dcterms:modified xsi:type="dcterms:W3CDTF">2023-10-19T11:35:32Z</dcterms:modified>
</cp:coreProperties>
</file>